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dehnalova.LETOVICE\Documents\rozpočet 2020\Final návrh 2020\final\schváleno ZM\schválené PO\"/>
    </mc:Choice>
  </mc:AlternateContent>
  <bookViews>
    <workbookView xWindow="0" yWindow="0" windowWidth="23040" windowHeight="8808"/>
  </bookViews>
  <sheets>
    <sheet name="Schválený rozpočet 2020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8" i="5" l="1"/>
  <c r="D23" i="5"/>
  <c r="B48" i="5"/>
  <c r="B23" i="5"/>
  <c r="B49" i="5" s="1"/>
  <c r="C48" i="5"/>
  <c r="C23" i="5"/>
  <c r="C49" i="5" l="1"/>
</calcChain>
</file>

<file path=xl/comments1.xml><?xml version="1.0" encoding="utf-8"?>
<comments xmlns="http://schemas.openxmlformats.org/spreadsheetml/2006/main">
  <authors>
    <author>ZŠ Letovice</author>
  </authors>
  <commentList>
    <comment ref="A7" authorId="0" shapeId="0">
      <text>
        <r>
          <rPr>
            <b/>
            <sz val="8"/>
            <color indexed="81"/>
            <rFont val="Tahoma"/>
            <family val="2"/>
            <charset val="238"/>
          </rPr>
          <t>ZŠ Letovice:</t>
        </r>
        <r>
          <rPr>
            <sz val="8"/>
            <color indexed="81"/>
            <rFont val="Tahoma"/>
            <family val="2"/>
            <charset val="238"/>
          </rPr>
          <t xml:space="preserve">
od účastníků lyžař.kurzu, Anglie, Kirchlintelnu</t>
        </r>
      </text>
    </comment>
    <comment ref="A12" authorId="0" shapeId="0">
      <text>
        <r>
          <rPr>
            <b/>
            <sz val="8"/>
            <color indexed="81"/>
            <rFont val="Tahoma"/>
            <family val="2"/>
            <charset val="238"/>
          </rPr>
          <t>ZŠ Letovice:</t>
        </r>
        <r>
          <rPr>
            <sz val="8"/>
            <color indexed="81"/>
            <rFont val="Tahoma"/>
            <family val="2"/>
            <charset val="238"/>
          </rPr>
          <t xml:space="preserve">
rozpouštění odpočit.položky z daně PO po dobu 3 let.</t>
        </r>
      </text>
    </comment>
  </commentList>
</comments>
</file>

<file path=xl/sharedStrings.xml><?xml version="1.0" encoding="utf-8"?>
<sst xmlns="http://schemas.openxmlformats.org/spreadsheetml/2006/main" count="60" uniqueCount="58">
  <si>
    <t>Název organizace:Mateřská škola Letovice,Komenského 671/11, okres Blansko, příspěvková organizace</t>
  </si>
  <si>
    <t>Schválený rozpočet 2019</t>
  </si>
  <si>
    <t>Předpoklad plnění rozpočtu 2019</t>
  </si>
  <si>
    <t>IČ:75024225</t>
  </si>
  <si>
    <t>částka v tis.Kč</t>
  </si>
  <si>
    <t>Tržby za vlastní výrobky</t>
  </si>
  <si>
    <t>Tržby z prodeje služeb stravné</t>
  </si>
  <si>
    <t>Tržby za prodané zboží</t>
  </si>
  <si>
    <t>Tržby z prodeje dlouhodobého majetku</t>
  </si>
  <si>
    <t>Tržby z prodeje cenných papírů</t>
  </si>
  <si>
    <t>Tržby z prodeje materiálu</t>
  </si>
  <si>
    <t>Použití fondů:Fond odměn</t>
  </si>
  <si>
    <t xml:space="preserve">                       Investiční fond</t>
  </si>
  <si>
    <t>Rezervní fond-daň.úspora</t>
  </si>
  <si>
    <t>Jiné ostatní výnosy školné</t>
  </si>
  <si>
    <t>Přijaté dotace JMK platy</t>
  </si>
  <si>
    <t>Přijaté dotace-Nadace Letovice</t>
  </si>
  <si>
    <t>Přijaté dotace - šablonyI.+II</t>
  </si>
  <si>
    <t>Výnosy (zdroje) celkem</t>
  </si>
  <si>
    <t>Spotřeba materiálu-potraviny 501</t>
  </si>
  <si>
    <t>Spotřeba materiálu všeobecný501</t>
  </si>
  <si>
    <t>Spotřeba energie502</t>
  </si>
  <si>
    <t>Spotřeba plyn 502</t>
  </si>
  <si>
    <t>Spotřeba vody,stočné,srážky503</t>
  </si>
  <si>
    <t>Prodané zboží</t>
  </si>
  <si>
    <t>Opravy a udržování 511</t>
  </si>
  <si>
    <t>Cestovné512</t>
  </si>
  <si>
    <t>Náklady na reprezentaci513</t>
  </si>
  <si>
    <t>Ostatní služby 518(školní akce, servis SW,odpady, revize,poplatky,GDPR apod.)</t>
  </si>
  <si>
    <t>Služby-telefony,internet 518</t>
  </si>
  <si>
    <t>Mzdové náklady platy zam.521</t>
  </si>
  <si>
    <t>Mzdové náklady OON 521</t>
  </si>
  <si>
    <t>Zdrav. A soc.pojištění z mezd 524</t>
  </si>
  <si>
    <t>Jiné sociální pojištění 525</t>
  </si>
  <si>
    <t>Zákonné sociální náklady527školení,prac.pom….</t>
  </si>
  <si>
    <t>Jiné sociální náklady528</t>
  </si>
  <si>
    <t>Odpisy dlouh.majetku movitého 551</t>
  </si>
  <si>
    <t>Odpisy dlouhodobého majetku nemov. 551</t>
  </si>
  <si>
    <t>Ostatní náklady549</t>
  </si>
  <si>
    <t>Náklady na platy,odv.JMK</t>
  </si>
  <si>
    <t>Náklady projekt šablonyI.+II</t>
  </si>
  <si>
    <t>Nadace Letovice</t>
  </si>
  <si>
    <t>Náklady celkem</t>
  </si>
  <si>
    <t>Výsledek hospodaření</t>
  </si>
  <si>
    <t>čerpání investičního fondu</t>
  </si>
  <si>
    <t>PLÁN INVESTIC 2019 celkem</t>
  </si>
  <si>
    <t>z toho:zahradní prvek+kreslící tabule2019</t>
  </si>
  <si>
    <t>myčka 2019</t>
  </si>
  <si>
    <t>zahradní altán-venkovní učebna 2020</t>
  </si>
  <si>
    <t>Zpracovala: Pařilová, Pešková</t>
  </si>
  <si>
    <t>DDHM 558 hračky, nábytek,pračka,vybavení kuchyně, výpočetní technika</t>
  </si>
  <si>
    <t>Příspěvek na provoz od zřizovatele-provoz</t>
  </si>
  <si>
    <t>Příspěvek na provoz od zřizovatele-opravy</t>
  </si>
  <si>
    <t>Příspěvek na provoz od zřizov.-odpisy movitý</t>
  </si>
  <si>
    <t>Příspěvek na provoz od zřiz-odpisy nemov.</t>
  </si>
  <si>
    <t>Zpracoval  dne:   19.12.2019</t>
  </si>
  <si>
    <t>Schválený rozpočet 2020</t>
  </si>
  <si>
    <t>Schválený plán nákladů a výnosů pro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</si>
</sst>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38"/>
    </font>
    <font>
      <sz val="9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sz val="10"/>
      <name val="Arial"/>
      <family val="2"/>
      <charset val="238"/>
    </font>
    <font>
      <b/>
      <sz val="14"/>
      <name val="Arial CE"/>
      <family val="2"/>
      <charset val="238"/>
    </font>
    <font>
      <sz val="10"/>
      <name val="Arial"/>
      <family val="2"/>
      <charset val="238"/>
    </font>
    <font>
      <sz val="9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7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14" fontId="1" fillId="0" borderId="0" xfId="0" applyNumberFormat="1" applyFont="1" applyBorder="1"/>
    <xf numFmtId="0" fontId="9" fillId="0" borderId="6" xfId="0" applyFont="1" applyBorder="1" applyAlignment="1">
      <alignment horizontal="left"/>
    </xf>
    <xf numFmtId="0" fontId="3" fillId="0" borderId="7" xfId="0" applyFont="1" applyBorder="1"/>
    <xf numFmtId="4" fontId="1" fillId="0" borderId="8" xfId="0" applyNumberFormat="1" applyFont="1" applyBorder="1" applyAlignment="1">
      <alignment horizontal="right"/>
    </xf>
    <xf numFmtId="3" fontId="3" fillId="2" borderId="10" xfId="0" applyNumberFormat="1" applyFont="1" applyFill="1" applyBorder="1" applyAlignment="1">
      <alignment horizontal="right"/>
    </xf>
    <xf numFmtId="0" fontId="2" fillId="3" borderId="11" xfId="0" applyFont="1" applyFill="1" applyBorder="1" applyAlignment="1">
      <alignment horizontal="left"/>
    </xf>
    <xf numFmtId="4" fontId="2" fillId="3" borderId="12" xfId="0" applyNumberFormat="1" applyFont="1" applyFill="1" applyBorder="1" applyAlignment="1">
      <alignment horizontal="right"/>
    </xf>
    <xf numFmtId="0" fontId="1" fillId="4" borderId="2" xfId="0" applyFont="1" applyFill="1" applyBorder="1" applyAlignment="1">
      <alignment wrapText="1"/>
    </xf>
    <xf numFmtId="0" fontId="11" fillId="0" borderId="0" xfId="0" applyFont="1"/>
    <xf numFmtId="0" fontId="3" fillId="4" borderId="0" xfId="0" applyFont="1" applyFill="1" applyBorder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4" fontId="1" fillId="0" borderId="4" xfId="0" applyNumberFormat="1" applyFont="1" applyBorder="1"/>
    <xf numFmtId="4" fontId="3" fillId="0" borderId="7" xfId="0" applyNumberFormat="1" applyFont="1" applyBorder="1"/>
    <xf numFmtId="0" fontId="2" fillId="0" borderId="12" xfId="0" applyFont="1" applyBorder="1" applyAlignment="1">
      <alignment horizontal="center"/>
    </xf>
    <xf numFmtId="0" fontId="5" fillId="2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/>
    <xf numFmtId="0" fontId="6" fillId="0" borderId="12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12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4" fontId="14" fillId="0" borderId="9" xfId="0" applyNumberFormat="1" applyFont="1" applyFill="1" applyBorder="1" applyAlignment="1">
      <alignment horizontal="right"/>
    </xf>
    <xf numFmtId="4" fontId="9" fillId="0" borderId="8" xfId="0" applyNumberFormat="1" applyFont="1" applyFill="1" applyBorder="1" applyAlignment="1">
      <alignment horizontal="right"/>
    </xf>
    <xf numFmtId="4" fontId="10" fillId="0" borderId="9" xfId="0" applyNumberFormat="1" applyFont="1" applyFill="1" applyBorder="1" applyAlignment="1">
      <alignment horizontal="right"/>
    </xf>
    <xf numFmtId="4" fontId="3" fillId="0" borderId="0" xfId="0" applyNumberFormat="1" applyFont="1" applyBorder="1"/>
    <xf numFmtId="4" fontId="3" fillId="0" borderId="0" xfId="0" applyNumberFormat="1" applyFont="1" applyFill="1" applyBorder="1" applyAlignment="1">
      <alignment horizontal="right"/>
    </xf>
    <xf numFmtId="4" fontId="0" fillId="0" borderId="0" xfId="0" applyNumberFormat="1"/>
    <xf numFmtId="4" fontId="3" fillId="4" borderId="0" xfId="0" applyNumberFormat="1" applyFont="1" applyFill="1" applyBorder="1"/>
    <xf numFmtId="4" fontId="3" fillId="0" borderId="0" xfId="0" applyNumberFormat="1" applyFont="1" applyFill="1" applyBorder="1" applyAlignment="1">
      <alignment wrapText="1"/>
    </xf>
    <xf numFmtId="0" fontId="1" fillId="4" borderId="5" xfId="0" applyFont="1" applyFill="1" applyBorder="1"/>
    <xf numFmtId="0" fontId="3" fillId="0" borderId="0" xfId="1" applyFont="1" applyBorder="1"/>
    <xf numFmtId="0" fontId="3" fillId="0" borderId="0" xfId="1" applyFont="1" applyFill="1" applyBorder="1" applyAlignment="1">
      <alignment wrapText="1"/>
    </xf>
    <xf numFmtId="3" fontId="3" fillId="4" borderId="0" xfId="1" applyNumberFormat="1" applyFont="1" applyFill="1" applyBorder="1"/>
    <xf numFmtId="4" fontId="1" fillId="0" borderId="2" xfId="0" applyNumberFormat="1" applyFont="1" applyFill="1" applyBorder="1"/>
    <xf numFmtId="4" fontId="1" fillId="0" borderId="3" xfId="0" applyNumberFormat="1" applyFont="1" applyFill="1" applyBorder="1"/>
    <xf numFmtId="4" fontId="1" fillId="4" borderId="9" xfId="0" applyNumberFormat="1" applyFont="1" applyFill="1" applyBorder="1"/>
    <xf numFmtId="4" fontId="9" fillId="0" borderId="6" xfId="0" applyNumberFormat="1" applyFont="1" applyFill="1" applyBorder="1" applyAlignment="1">
      <alignment horizontal="right"/>
    </xf>
    <xf numFmtId="0" fontId="1" fillId="0" borderId="2" xfId="0" applyFont="1" applyBorder="1" applyAlignment="1">
      <alignment wrapText="1"/>
    </xf>
    <xf numFmtId="4" fontId="1" fillId="4" borderId="2" xfId="0" applyNumberFormat="1" applyFont="1" applyFill="1" applyBorder="1" applyAlignment="1">
      <alignment wrapText="1"/>
    </xf>
    <xf numFmtId="4" fontId="2" fillId="3" borderId="19" xfId="0" applyNumberFormat="1" applyFont="1" applyFill="1" applyBorder="1" applyAlignment="1">
      <alignment horizontal="right"/>
    </xf>
    <xf numFmtId="4" fontId="1" fillId="0" borderId="9" xfId="0" applyNumberFormat="1" applyFont="1" applyFill="1" applyBorder="1" applyAlignment="1">
      <alignment horizontal="right"/>
    </xf>
    <xf numFmtId="4" fontId="14" fillId="0" borderId="9" xfId="0" applyNumberFormat="1" applyFont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0" xfId="0" applyFont="1"/>
    <xf numFmtId="4" fontId="1" fillId="0" borderId="3" xfId="0" applyNumberFormat="1" applyFont="1" applyFill="1" applyBorder="1" applyAlignment="1">
      <alignment wrapText="1"/>
    </xf>
    <xf numFmtId="4" fontId="1" fillId="0" borderId="21" xfId="0" applyNumberFormat="1" applyFont="1" applyFill="1" applyBorder="1"/>
    <xf numFmtId="4" fontId="1" fillId="0" borderId="1" xfId="0" applyNumberFormat="1" applyFont="1" applyFill="1" applyBorder="1" applyAlignment="1">
      <alignment horizontal="right"/>
    </xf>
    <xf numFmtId="0" fontId="3" fillId="0" borderId="10" xfId="0" applyFont="1" applyBorder="1"/>
    <xf numFmtId="4" fontId="10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22" xfId="0" applyNumberFormat="1" applyFont="1" applyFill="1" applyBorder="1" applyAlignment="1">
      <alignment horizontal="right"/>
    </xf>
    <xf numFmtId="3" fontId="3" fillId="3" borderId="10" xfId="0" applyNumberFormat="1" applyFont="1" applyFill="1" applyBorder="1"/>
    <xf numFmtId="4" fontId="1" fillId="0" borderId="2" xfId="0" applyNumberFormat="1" applyFont="1" applyFill="1" applyBorder="1" applyAlignment="1">
      <alignment wrapText="1"/>
    </xf>
    <xf numFmtId="4" fontId="1" fillId="0" borderId="9" xfId="0" applyNumberFormat="1" applyFont="1" applyFill="1" applyBorder="1" applyAlignment="1">
      <alignment wrapText="1"/>
    </xf>
    <xf numFmtId="4" fontId="1" fillId="0" borderId="9" xfId="0" applyNumberFormat="1" applyFont="1" applyFill="1" applyBorder="1"/>
    <xf numFmtId="4" fontId="1" fillId="0" borderId="18" xfId="0" applyNumberFormat="1" applyFont="1" applyFill="1" applyBorder="1" applyAlignment="1">
      <alignment horizontal="right"/>
    </xf>
    <xf numFmtId="4" fontId="2" fillId="3" borderId="11" xfId="0" applyNumberFormat="1" applyFont="1" applyFill="1" applyBorder="1" applyAlignment="1">
      <alignment horizontal="right"/>
    </xf>
    <xf numFmtId="4" fontId="3" fillId="3" borderId="20" xfId="0" applyNumberFormat="1" applyFont="1" applyFill="1" applyBorder="1" applyAlignment="1">
      <alignment horizontal="right"/>
    </xf>
    <xf numFmtId="0" fontId="1" fillId="4" borderId="1" xfId="0" applyFont="1" applyFill="1" applyBorder="1"/>
    <xf numFmtId="4" fontId="1" fillId="4" borderId="1" xfId="0" applyNumberFormat="1" applyFont="1" applyFill="1" applyBorder="1" applyAlignment="1">
      <alignment horizontal="right"/>
    </xf>
    <xf numFmtId="4" fontId="1" fillId="4" borderId="1" xfId="0" applyNumberFormat="1" applyFont="1" applyFill="1" applyBorder="1"/>
    <xf numFmtId="4" fontId="9" fillId="4" borderId="1" xfId="0" applyNumberFormat="1" applyFont="1" applyFill="1" applyBorder="1" applyAlignment="1">
      <alignment horizontal="right"/>
    </xf>
    <xf numFmtId="0" fontId="4" fillId="0" borderId="7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3"/>
  <sheetViews>
    <sheetView tabSelected="1" zoomScaleNormal="100" workbookViewId="0">
      <selection sqref="A1:D1"/>
    </sheetView>
  </sheetViews>
  <sheetFormatPr defaultRowHeight="13.2" x14ac:dyDescent="0.25"/>
  <cols>
    <col min="1" max="2" width="32.6640625" customWidth="1"/>
    <col min="3" max="3" width="24.44140625" customWidth="1"/>
    <col min="4" max="4" width="21.6640625" customWidth="1"/>
  </cols>
  <sheetData>
    <row r="1" spans="1:5" ht="35.4" customHeight="1" thickBot="1" x14ac:dyDescent="0.35">
      <c r="A1" s="76" t="s">
        <v>57</v>
      </c>
      <c r="B1" s="77"/>
      <c r="C1" s="77"/>
      <c r="D1" s="78"/>
    </row>
    <row r="2" spans="1:5" ht="35.4" customHeight="1" thickBot="1" x14ac:dyDescent="0.35">
      <c r="A2" s="22"/>
      <c r="B2" s="22"/>
      <c r="C2" s="22"/>
      <c r="D2" s="22"/>
    </row>
    <row r="3" spans="1:5" ht="37.200000000000003" thickBot="1" x14ac:dyDescent="0.35">
      <c r="A3" s="29" t="s">
        <v>0</v>
      </c>
      <c r="B3" s="31" t="s">
        <v>1</v>
      </c>
      <c r="C3" s="30" t="s">
        <v>2</v>
      </c>
      <c r="D3" s="31" t="s">
        <v>56</v>
      </c>
    </row>
    <row r="4" spans="1:5" ht="13.8" thickBot="1" x14ac:dyDescent="0.3">
      <c r="A4" s="27" t="s">
        <v>3</v>
      </c>
      <c r="B4" s="28"/>
      <c r="C4" s="27"/>
      <c r="D4" s="28"/>
    </row>
    <row r="5" spans="1:5" ht="13.8" thickBot="1" x14ac:dyDescent="0.3">
      <c r="A5" s="25"/>
      <c r="B5" s="26" t="s">
        <v>4</v>
      </c>
      <c r="C5" s="26" t="s">
        <v>4</v>
      </c>
      <c r="D5" s="26" t="s">
        <v>4</v>
      </c>
    </row>
    <row r="6" spans="1:5" x14ac:dyDescent="0.25">
      <c r="A6" s="7" t="s">
        <v>5</v>
      </c>
      <c r="B6" s="12"/>
      <c r="C6" s="23"/>
      <c r="D6" s="12"/>
    </row>
    <row r="7" spans="1:5" x14ac:dyDescent="0.25">
      <c r="A7" s="5" t="s">
        <v>6</v>
      </c>
      <c r="B7" s="51">
        <v>510</v>
      </c>
      <c r="C7" s="44">
        <v>505</v>
      </c>
      <c r="D7" s="51">
        <v>515</v>
      </c>
    </row>
    <row r="8" spans="1:5" x14ac:dyDescent="0.25">
      <c r="A8" s="5" t="s">
        <v>7</v>
      </c>
      <c r="B8" s="32"/>
      <c r="C8" s="44"/>
      <c r="D8" s="52"/>
    </row>
    <row r="9" spans="1:5" x14ac:dyDescent="0.25">
      <c r="A9" s="5" t="s">
        <v>8</v>
      </c>
      <c r="B9" s="32"/>
      <c r="C9" s="44"/>
      <c r="D9" s="52"/>
    </row>
    <row r="10" spans="1:5" x14ac:dyDescent="0.25">
      <c r="A10" s="5" t="s">
        <v>9</v>
      </c>
      <c r="B10" s="32"/>
      <c r="C10" s="44"/>
      <c r="D10" s="52"/>
    </row>
    <row r="11" spans="1:5" x14ac:dyDescent="0.25">
      <c r="A11" s="5" t="s">
        <v>10</v>
      </c>
      <c r="B11" s="32"/>
      <c r="C11" s="44"/>
      <c r="D11" s="52"/>
    </row>
    <row r="12" spans="1:5" x14ac:dyDescent="0.25">
      <c r="A12" s="5" t="s">
        <v>11</v>
      </c>
      <c r="B12" s="32"/>
      <c r="C12" s="44">
        <v>0</v>
      </c>
      <c r="D12" s="52"/>
    </row>
    <row r="13" spans="1:5" x14ac:dyDescent="0.25">
      <c r="A13" s="5" t="s">
        <v>12</v>
      </c>
      <c r="B13" s="32"/>
      <c r="C13" s="44">
        <v>0</v>
      </c>
      <c r="D13" s="52"/>
    </row>
    <row r="14" spans="1:5" x14ac:dyDescent="0.25">
      <c r="A14" s="5" t="s">
        <v>13</v>
      </c>
      <c r="B14" s="32"/>
      <c r="C14" s="44">
        <v>0</v>
      </c>
      <c r="D14" s="51">
        <v>0</v>
      </c>
    </row>
    <row r="15" spans="1:5" x14ac:dyDescent="0.25">
      <c r="A15" s="5" t="s">
        <v>14</v>
      </c>
      <c r="B15" s="51">
        <v>300</v>
      </c>
      <c r="C15" s="44">
        <v>300</v>
      </c>
      <c r="D15" s="51">
        <v>300</v>
      </c>
      <c r="E15" s="17"/>
    </row>
    <row r="16" spans="1:5" x14ac:dyDescent="0.25">
      <c r="A16" s="5" t="s">
        <v>15</v>
      </c>
      <c r="B16" s="51">
        <v>5600</v>
      </c>
      <c r="C16" s="44">
        <v>5900</v>
      </c>
      <c r="D16" s="53">
        <v>6300</v>
      </c>
      <c r="E16" s="17"/>
    </row>
    <row r="17" spans="1:4" x14ac:dyDescent="0.25">
      <c r="A17" s="6" t="s">
        <v>16</v>
      </c>
      <c r="B17" s="53">
        <v>12</v>
      </c>
      <c r="C17" s="45">
        <v>22.8</v>
      </c>
      <c r="D17" s="53">
        <v>20</v>
      </c>
    </row>
    <row r="18" spans="1:4" x14ac:dyDescent="0.25">
      <c r="A18" s="6" t="s">
        <v>17</v>
      </c>
      <c r="B18" s="53">
        <v>308</v>
      </c>
      <c r="C18" s="45">
        <v>260</v>
      </c>
      <c r="D18" s="56">
        <v>200</v>
      </c>
    </row>
    <row r="19" spans="1:4" x14ac:dyDescent="0.25">
      <c r="A19" s="72" t="s">
        <v>51</v>
      </c>
      <c r="B19" s="73">
        <v>1108.5</v>
      </c>
      <c r="C19" s="74">
        <v>1108.5</v>
      </c>
      <c r="D19" s="75">
        <v>1139</v>
      </c>
    </row>
    <row r="20" spans="1:4" x14ac:dyDescent="0.25">
      <c r="A20" s="72" t="s">
        <v>52</v>
      </c>
      <c r="B20" s="73">
        <v>250</v>
      </c>
      <c r="C20" s="74">
        <v>250</v>
      </c>
      <c r="D20" s="75">
        <v>250</v>
      </c>
    </row>
    <row r="21" spans="1:4" x14ac:dyDescent="0.25">
      <c r="A21" s="72" t="s">
        <v>54</v>
      </c>
      <c r="B21" s="73">
        <v>207.4</v>
      </c>
      <c r="C21" s="74">
        <v>207.4</v>
      </c>
      <c r="D21" s="75">
        <v>207.4</v>
      </c>
    </row>
    <row r="22" spans="1:4" x14ac:dyDescent="0.25">
      <c r="A22" s="72" t="s">
        <v>53</v>
      </c>
      <c r="B22" s="73">
        <v>13.6</v>
      </c>
      <c r="C22" s="74">
        <v>13.6</v>
      </c>
      <c r="D22" s="75">
        <v>13.6</v>
      </c>
    </row>
    <row r="23" spans="1:4" ht="13.8" thickBot="1" x14ac:dyDescent="0.3">
      <c r="A23" s="14" t="s">
        <v>18</v>
      </c>
      <c r="B23" s="15">
        <f>SUM(B7:B22)</f>
        <v>8309.5</v>
      </c>
      <c r="C23" s="70">
        <f>SUM(C7:C22)</f>
        <v>8567.2999999999993</v>
      </c>
      <c r="D23" s="71">
        <f>SUM(D7:D22)</f>
        <v>8945</v>
      </c>
    </row>
    <row r="24" spans="1:4" x14ac:dyDescent="0.25">
      <c r="A24" s="10" t="s">
        <v>19</v>
      </c>
      <c r="B24" s="33">
        <v>510</v>
      </c>
      <c r="C24" s="47">
        <v>510</v>
      </c>
      <c r="D24" s="51">
        <v>515</v>
      </c>
    </row>
    <row r="25" spans="1:4" x14ac:dyDescent="0.25">
      <c r="A25" s="5" t="s">
        <v>20</v>
      </c>
      <c r="B25" s="51">
        <v>349.5</v>
      </c>
      <c r="C25" s="44">
        <v>360</v>
      </c>
      <c r="D25" s="51">
        <v>360</v>
      </c>
    </row>
    <row r="26" spans="1:4" x14ac:dyDescent="0.25">
      <c r="A26" s="5" t="s">
        <v>21</v>
      </c>
      <c r="B26" s="51">
        <v>150</v>
      </c>
      <c r="C26" s="44">
        <v>150</v>
      </c>
      <c r="D26" s="51">
        <v>150</v>
      </c>
    </row>
    <row r="27" spans="1:4" x14ac:dyDescent="0.25">
      <c r="A27" s="5" t="s">
        <v>22</v>
      </c>
      <c r="B27" s="51">
        <v>90</v>
      </c>
      <c r="C27" s="44">
        <v>95</v>
      </c>
      <c r="D27" s="51">
        <v>105</v>
      </c>
    </row>
    <row r="28" spans="1:4" x14ac:dyDescent="0.25">
      <c r="A28" s="5" t="s">
        <v>23</v>
      </c>
      <c r="B28" s="51">
        <v>95</v>
      </c>
      <c r="C28" s="44">
        <v>90</v>
      </c>
      <c r="D28" s="54">
        <v>100</v>
      </c>
    </row>
    <row r="29" spans="1:4" x14ac:dyDescent="0.25">
      <c r="A29" s="5" t="s">
        <v>24</v>
      </c>
      <c r="B29" s="54">
        <v>0</v>
      </c>
      <c r="C29" s="44">
        <v>0</v>
      </c>
      <c r="D29" s="51">
        <v>0</v>
      </c>
    </row>
    <row r="30" spans="1:4" x14ac:dyDescent="0.25">
      <c r="A30" s="16" t="s">
        <v>25</v>
      </c>
      <c r="B30" s="55">
        <v>250</v>
      </c>
      <c r="C30" s="49">
        <v>250</v>
      </c>
      <c r="D30" s="55">
        <v>250</v>
      </c>
    </row>
    <row r="31" spans="1:4" x14ac:dyDescent="0.25">
      <c r="A31" s="5" t="s">
        <v>26</v>
      </c>
      <c r="B31" s="51">
        <v>6</v>
      </c>
      <c r="C31" s="44">
        <v>7</v>
      </c>
      <c r="D31" s="51">
        <v>7</v>
      </c>
    </row>
    <row r="32" spans="1:4" x14ac:dyDescent="0.25">
      <c r="A32" s="5" t="s">
        <v>27</v>
      </c>
      <c r="B32" s="51">
        <v>5</v>
      </c>
      <c r="C32" s="44">
        <v>5</v>
      </c>
      <c r="D32" s="51">
        <v>5</v>
      </c>
    </row>
    <row r="33" spans="1:4" ht="23.4" x14ac:dyDescent="0.25">
      <c r="A33" s="48" t="s">
        <v>28</v>
      </c>
      <c r="B33" s="51">
        <v>230</v>
      </c>
      <c r="C33" s="66">
        <v>230</v>
      </c>
      <c r="D33" s="51">
        <v>235</v>
      </c>
    </row>
    <row r="34" spans="1:4" x14ac:dyDescent="0.25">
      <c r="A34" s="5" t="s">
        <v>29</v>
      </c>
      <c r="B34" s="51">
        <v>45</v>
      </c>
      <c r="C34" s="44">
        <v>40</v>
      </c>
      <c r="D34" s="34">
        <v>45</v>
      </c>
    </row>
    <row r="35" spans="1:4" x14ac:dyDescent="0.25">
      <c r="A35" s="5" t="s">
        <v>30</v>
      </c>
      <c r="B35" s="34">
        <v>8</v>
      </c>
      <c r="C35" s="44">
        <v>8</v>
      </c>
      <c r="D35" s="51">
        <v>8</v>
      </c>
    </row>
    <row r="36" spans="1:4" x14ac:dyDescent="0.25">
      <c r="A36" s="5" t="s">
        <v>31</v>
      </c>
      <c r="B36" s="51">
        <v>27</v>
      </c>
      <c r="C36" s="44">
        <v>30</v>
      </c>
      <c r="D36" s="51">
        <v>32</v>
      </c>
    </row>
    <row r="37" spans="1:4" x14ac:dyDescent="0.25">
      <c r="A37" s="5" t="s">
        <v>32</v>
      </c>
      <c r="B37" s="51">
        <v>3</v>
      </c>
      <c r="C37" s="44">
        <v>3</v>
      </c>
      <c r="D37" s="51">
        <v>3</v>
      </c>
    </row>
    <row r="38" spans="1:4" x14ac:dyDescent="0.25">
      <c r="A38" s="6" t="s">
        <v>33</v>
      </c>
      <c r="B38" s="53">
        <v>20</v>
      </c>
      <c r="C38" s="45">
        <v>20</v>
      </c>
      <c r="D38" s="51">
        <v>23</v>
      </c>
    </row>
    <row r="39" spans="1:4" ht="23.4" x14ac:dyDescent="0.25">
      <c r="A39" s="48" t="s">
        <v>34</v>
      </c>
      <c r="B39" s="51">
        <v>30</v>
      </c>
      <c r="C39" s="67">
        <v>30</v>
      </c>
      <c r="D39" s="54">
        <v>30</v>
      </c>
    </row>
    <row r="40" spans="1:4" x14ac:dyDescent="0.25">
      <c r="A40" s="8" t="s">
        <v>35</v>
      </c>
      <c r="B40" s="54">
        <v>0</v>
      </c>
      <c r="C40" s="68">
        <v>0</v>
      </c>
      <c r="D40" s="51">
        <v>0</v>
      </c>
    </row>
    <row r="41" spans="1:4" x14ac:dyDescent="0.25">
      <c r="A41" s="40" t="s">
        <v>36</v>
      </c>
      <c r="B41" s="55">
        <v>13.6</v>
      </c>
      <c r="C41" s="46">
        <v>13.6</v>
      </c>
      <c r="D41" s="55">
        <v>13.6</v>
      </c>
    </row>
    <row r="42" spans="1:4" x14ac:dyDescent="0.25">
      <c r="A42" s="40" t="s">
        <v>37</v>
      </c>
      <c r="B42" s="55">
        <v>207.4</v>
      </c>
      <c r="C42" s="46">
        <v>207.4</v>
      </c>
      <c r="D42" s="55">
        <v>207.4</v>
      </c>
    </row>
    <row r="43" spans="1:4" x14ac:dyDescent="0.25">
      <c r="A43" s="8" t="s">
        <v>38</v>
      </c>
      <c r="B43" s="51">
        <v>50</v>
      </c>
      <c r="C43" s="44">
        <v>30</v>
      </c>
      <c r="D43" s="60">
        <v>36</v>
      </c>
    </row>
    <row r="44" spans="1:4" ht="34.799999999999997" x14ac:dyDescent="0.25">
      <c r="A44" s="21" t="s">
        <v>50</v>
      </c>
      <c r="B44" s="53">
        <v>300</v>
      </c>
      <c r="C44" s="58">
        <v>305.5</v>
      </c>
      <c r="D44" s="60">
        <v>300</v>
      </c>
    </row>
    <row r="45" spans="1:4" x14ac:dyDescent="0.25">
      <c r="A45" s="8" t="s">
        <v>39</v>
      </c>
      <c r="B45" s="51">
        <v>5600</v>
      </c>
      <c r="C45" s="44">
        <v>5900</v>
      </c>
      <c r="D45" s="62">
        <v>6300</v>
      </c>
    </row>
    <row r="46" spans="1:4" x14ac:dyDescent="0.25">
      <c r="A46" s="8" t="s">
        <v>40</v>
      </c>
      <c r="B46" s="51">
        <v>308</v>
      </c>
      <c r="C46" s="44">
        <v>260</v>
      </c>
      <c r="D46" s="63">
        <v>200</v>
      </c>
    </row>
    <row r="47" spans="1:4" ht="13.8" thickBot="1" x14ac:dyDescent="0.3">
      <c r="A47" s="8" t="s">
        <v>41</v>
      </c>
      <c r="B47" s="69">
        <v>12</v>
      </c>
      <c r="C47" s="59">
        <v>22.8</v>
      </c>
      <c r="D47" s="64">
        <v>20</v>
      </c>
    </row>
    <row r="48" spans="1:4" ht="13.8" thickBot="1" x14ac:dyDescent="0.3">
      <c r="A48" s="14" t="s">
        <v>42</v>
      </c>
      <c r="B48" s="15">
        <f>SUM(B24:B47)</f>
        <v>8309.5</v>
      </c>
      <c r="C48" s="50">
        <f>SUM(C24:C47)</f>
        <v>8567.2999999999993</v>
      </c>
      <c r="D48" s="65">
        <f>SUM(D24:D47)</f>
        <v>8945</v>
      </c>
    </row>
    <row r="49" spans="1:5" ht="13.8" thickBot="1" x14ac:dyDescent="0.3">
      <c r="A49" s="11" t="s">
        <v>43</v>
      </c>
      <c r="B49" s="13">
        <f>SUM(B23-B48)</f>
        <v>0</v>
      </c>
      <c r="C49" s="24">
        <f>SUM(C23-C48)</f>
        <v>0</v>
      </c>
      <c r="D49" s="61">
        <v>0</v>
      </c>
    </row>
    <row r="50" spans="1:5" x14ac:dyDescent="0.25">
      <c r="A50" s="19" t="s">
        <v>44</v>
      </c>
      <c r="B50" s="36"/>
      <c r="C50" s="35"/>
      <c r="D50" s="36"/>
      <c r="E50" s="37"/>
    </row>
    <row r="51" spans="1:5" x14ac:dyDescent="0.25">
      <c r="A51" s="19"/>
      <c r="B51" s="36"/>
      <c r="C51" s="35"/>
      <c r="D51" s="36"/>
      <c r="E51" s="37"/>
    </row>
    <row r="52" spans="1:5" x14ac:dyDescent="0.25">
      <c r="A52" s="18"/>
      <c r="B52" s="43"/>
      <c r="C52" s="38"/>
      <c r="D52" s="43"/>
      <c r="E52" s="37"/>
    </row>
    <row r="53" spans="1:5" x14ac:dyDescent="0.25">
      <c r="A53" s="18" t="s">
        <v>45</v>
      </c>
      <c r="B53" s="43">
        <v>160</v>
      </c>
      <c r="C53" s="38">
        <v>0</v>
      </c>
      <c r="D53" s="43">
        <v>200</v>
      </c>
      <c r="E53" s="37"/>
    </row>
    <row r="54" spans="1:5" ht="24" x14ac:dyDescent="0.25">
      <c r="A54" s="42" t="s">
        <v>46</v>
      </c>
      <c r="B54" s="41">
        <v>100</v>
      </c>
      <c r="C54" s="39">
        <v>0</v>
      </c>
      <c r="D54" s="41">
        <v>0</v>
      </c>
      <c r="E54" s="37"/>
    </row>
    <row r="55" spans="1:5" x14ac:dyDescent="0.25">
      <c r="A55" s="42" t="s">
        <v>47</v>
      </c>
      <c r="B55" s="41">
        <v>60</v>
      </c>
      <c r="C55" s="20">
        <v>0</v>
      </c>
      <c r="D55" s="41">
        <v>0</v>
      </c>
    </row>
    <row r="56" spans="1:5" x14ac:dyDescent="0.25">
      <c r="A56" s="42" t="s">
        <v>48</v>
      </c>
      <c r="B56" s="41">
        <v>0</v>
      </c>
      <c r="C56" s="20"/>
      <c r="D56" s="41">
        <v>200</v>
      </c>
    </row>
    <row r="57" spans="1:5" x14ac:dyDescent="0.25">
      <c r="A57" s="57"/>
      <c r="B57" s="1"/>
      <c r="C57" s="1"/>
      <c r="D57" s="57"/>
    </row>
    <row r="58" spans="1:5" x14ac:dyDescent="0.25">
      <c r="A58" s="2" t="s">
        <v>55</v>
      </c>
      <c r="B58" s="3"/>
      <c r="C58" s="3"/>
      <c r="D58" s="9"/>
    </row>
    <row r="59" spans="1:5" x14ac:dyDescent="0.25">
      <c r="A59" s="2" t="s">
        <v>49</v>
      </c>
      <c r="B59" s="3"/>
      <c r="C59" s="3"/>
      <c r="D59" s="3"/>
    </row>
    <row r="60" spans="1:5" x14ac:dyDescent="0.25">
      <c r="A60" s="1"/>
      <c r="B60" s="1"/>
      <c r="C60" s="1"/>
      <c r="D60" s="1"/>
    </row>
    <row r="61" spans="1:5" x14ac:dyDescent="0.25">
      <c r="A61" s="1"/>
      <c r="B61" s="1"/>
      <c r="C61" s="1"/>
      <c r="D61" s="1"/>
    </row>
    <row r="62" spans="1:5" x14ac:dyDescent="0.25">
      <c r="A62" s="1"/>
      <c r="B62" s="1"/>
      <c r="C62" s="1"/>
      <c r="D62" s="4"/>
    </row>
    <row r="63" spans="1:5" x14ac:dyDescent="0.25">
      <c r="A63" s="1"/>
      <c r="B63" s="1"/>
      <c r="C63" s="1"/>
      <c r="D63" s="1"/>
    </row>
  </sheetData>
  <mergeCells count="1">
    <mergeCell ref="A1:D1"/>
  </mergeCells>
  <pageMargins left="0.70866141732283472" right="0.70866141732283472" top="0.78740157480314965" bottom="0.78740157480314965" header="0.31496062992125984" footer="0.31496062992125984"/>
  <pageSetup paperSize="9" scale="7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Schválený rozpočet 2020</vt:lpstr>
    </vt:vector>
  </TitlesOfParts>
  <Manager/>
  <Company>KrÚ JMK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ohniskova.libuse</dc:creator>
  <cp:keywords/>
  <dc:description/>
  <cp:lastModifiedBy>Ing. Věra Odehnalová - MěÚ Letovice</cp:lastModifiedBy>
  <cp:revision/>
  <dcterms:created xsi:type="dcterms:W3CDTF">2002-01-03T09:35:21Z</dcterms:created>
  <dcterms:modified xsi:type="dcterms:W3CDTF">2020-01-03T09:13:35Z</dcterms:modified>
  <cp:category/>
  <cp:contentStatus/>
</cp:coreProperties>
</file>