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987" activeTab="0"/>
  </bookViews>
  <sheets>
    <sheet name="návrh 2020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<sst xmlns="http://schemas.openxmlformats.org/spreadsheetml/2006/main" count="74" uniqueCount="62">
  <si>
    <t>Základní škola Letovice, příspěvková organizace</t>
  </si>
  <si>
    <t xml:space="preserve">Komenského 5,  679 61 Letovice </t>
  </si>
  <si>
    <t xml:space="preserve">IČ 62072897 </t>
  </si>
  <si>
    <t>Výnosy</t>
  </si>
  <si>
    <t>Kč</t>
  </si>
  <si>
    <t>Přijaté dotace od MÚ</t>
  </si>
  <si>
    <t>Nájemné tělocvičen, bytu, místnosti</t>
  </si>
  <si>
    <t>Příspěvek rodičů na částečnou úhradu neinvestičních nákladů činnosti školní družiny</t>
  </si>
  <si>
    <t>Přijaté dotace od JMK (přímé náklady na vzdělávání)</t>
  </si>
  <si>
    <t>Lyžařský kurz (hradí žáci)</t>
  </si>
  <si>
    <t>Jazykový poznávací zájezd Anglie (hradí žáci)</t>
  </si>
  <si>
    <t xml:space="preserve">Partnerství školy Kirchlinteln </t>
  </si>
  <si>
    <t>Tržby za stravné (hradí žáci)</t>
  </si>
  <si>
    <t>Šablony - dotace EU</t>
  </si>
  <si>
    <t>Výnosy celkem</t>
  </si>
  <si>
    <t>Náklady</t>
  </si>
  <si>
    <t xml:space="preserve"> Kč</t>
  </si>
  <si>
    <t>Odvod za nesplnění povinného podílu osob se změněnou pracovní schopností</t>
  </si>
  <si>
    <t>Všeobecný materiál, provozní náklady</t>
  </si>
  <si>
    <t>ŠD, předplatné, knihy do školní knihovny</t>
  </si>
  <si>
    <t>Elektrická energie</t>
  </si>
  <si>
    <t>Plyn</t>
  </si>
  <si>
    <t>Vodné,stočné, dešťová voda</t>
  </si>
  <si>
    <t>Opravy,udržování přístrojů, strojů a zařízení</t>
  </si>
  <si>
    <r>
      <t xml:space="preserve">Služby - </t>
    </r>
    <r>
      <rPr>
        <sz val="9"/>
        <rFont val="Arial"/>
        <family val="2"/>
      </rPr>
      <t>odvoz TDO, správa PC a programového vybavení, poštovní poplatky</t>
    </r>
  </si>
  <si>
    <t>Plavání žáků-provozní náklady</t>
  </si>
  <si>
    <t>Výkony spojů</t>
  </si>
  <si>
    <t>Cestovné,školení</t>
  </si>
  <si>
    <t>Pojistné (zákonné pojištění zaměstnanců, pojištění žáků)</t>
  </si>
  <si>
    <t>Náklady na reprezentaci</t>
  </si>
  <si>
    <t>DDIM (lavice, nábytek,aj.)</t>
  </si>
  <si>
    <t xml:space="preserve">Spolupráce se zahraničními partnerskými školami </t>
  </si>
  <si>
    <t>Rozpočet bez odpisů, údržby, investičních akcí</t>
  </si>
  <si>
    <r>
      <t>Odpisy</t>
    </r>
    <r>
      <rPr>
        <sz val="10"/>
        <rFont val="Arial"/>
        <family val="2"/>
      </rPr>
      <t xml:space="preserve"> DHIM </t>
    </r>
  </si>
  <si>
    <r>
      <t>Odpisy</t>
    </r>
    <r>
      <rPr>
        <sz val="10"/>
        <rFont val="Arial"/>
        <family val="2"/>
      </rPr>
      <t xml:space="preserve"> budov </t>
    </r>
  </si>
  <si>
    <t>Opravy-údržba celkem</t>
  </si>
  <si>
    <t>Náklady celkem hrazené zřizovatelem</t>
  </si>
  <si>
    <t xml:space="preserve">Náklady celkem </t>
  </si>
  <si>
    <t>Omytí a následná impregnace severní fasády</t>
  </si>
  <si>
    <t xml:space="preserve"> </t>
  </si>
  <si>
    <t>náklady na odloučené pracoviště Tyršova</t>
  </si>
  <si>
    <t>Výměna linolea ve třídách</t>
  </si>
  <si>
    <t>Oprava vnitřní sanitární techniky</t>
  </si>
  <si>
    <t>Malování</t>
  </si>
  <si>
    <t>Oprava školního dvoru</t>
  </si>
  <si>
    <t>ředitel</t>
  </si>
  <si>
    <t>Mgr. Vítězslav Šos</t>
  </si>
  <si>
    <t>náklady hrazené z doplňkové činnosti</t>
  </si>
  <si>
    <t>Oprava kanalizace +WC</t>
  </si>
  <si>
    <t>Dotace od MÚ určený na opravu rozvodů vody a odpadů v ZŠ</t>
  </si>
  <si>
    <t>Oprava rozvodů vody a odpadů v ZŠ Letovice</t>
  </si>
  <si>
    <t>schválený rozpočet 2020</t>
  </si>
  <si>
    <t>předpoklad čerpání 2020</t>
  </si>
  <si>
    <t>čerpání fondu investic na rekonstrukci vedení el.energie</t>
  </si>
  <si>
    <t>v budově ZŠ</t>
  </si>
  <si>
    <t xml:space="preserve">rekonstrukce vedení el.energie v budově ZŠ </t>
  </si>
  <si>
    <t>Požadavek na investiční příspěvek od zřizovatele na rekonstrukci izolace budovy - vzhledem k velké vlhkosti zdiva v části u terasy.</t>
  </si>
  <si>
    <t>Posouzení stavu a návrh na rozpočet rekonstrukce bude proveden do konce roku. Předpokládaná částka 1.000.000,- Kč.</t>
  </si>
  <si>
    <t>Odpisy budovy ZŠ jsou na rok 2021 navýšeny o rekonstrukci tělocvičen, kde se předpokládá ukončení do 31.12.2020.</t>
  </si>
  <si>
    <t>Plán výnosů a nákladů Základní škola Letovice  na rok 2021</t>
  </si>
  <si>
    <t>schválený rozpočet  na rok  2021</t>
  </si>
  <si>
    <t>V Letovicích 10. 12. 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</si>
</sst>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rgb="FF9C000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9" fillId="0" borderId="17" xfId="0" applyFont="1" applyBorder="1" applyAlignment="1">
      <alignment/>
    </xf>
    <xf numFmtId="164" fontId="19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6" xfId="0" applyFont="1" applyBorder="1" applyAlignment="1">
      <alignment/>
    </xf>
    <xf numFmtId="164" fontId="19" fillId="0" borderId="18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164" fontId="19" fillId="0" borderId="21" xfId="0" applyNumberFormat="1" applyFont="1" applyBorder="1" applyAlignment="1">
      <alignment horizontal="right"/>
    </xf>
    <xf numFmtId="164" fontId="19" fillId="0" borderId="22" xfId="0" applyNumberFormat="1" applyFont="1" applyBorder="1" applyAlignment="1">
      <alignment/>
    </xf>
    <xf numFmtId="164" fontId="19" fillId="0" borderId="23" xfId="0" applyNumberFormat="1" applyFont="1" applyBorder="1" applyAlignment="1">
      <alignment/>
    </xf>
    <xf numFmtId="164" fontId="19" fillId="0" borderId="21" xfId="0" applyNumberFormat="1" applyFont="1" applyBorder="1" applyAlignment="1">
      <alignment/>
    </xf>
    <xf numFmtId="0" fontId="19" fillId="0" borderId="24" xfId="0" applyFont="1" applyBorder="1" applyAlignment="1">
      <alignment/>
    </xf>
    <xf numFmtId="164" fontId="19" fillId="0" borderId="25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19" fillId="0" borderId="26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19" fillId="0" borderId="23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Fill="1" applyBorder="1" applyAlignment="1">
      <alignment/>
    </xf>
    <xf numFmtId="164" fontId="19" fillId="0" borderId="31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19" fillId="0" borderId="0" xfId="0" applyFont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58">
      <selection activeCell="A74" sqref="A74"/>
    </sheetView>
  </sheetViews>
  <sheetFormatPr defaultColWidth="9.140625" defaultRowHeight="12.75"/>
  <cols>
    <col min="1" max="1" width="50.57421875" style="0" customWidth="1"/>
    <col min="2" max="2" width="16.8515625" style="0" customWidth="1"/>
    <col min="3" max="3" width="23.421875" style="0" customWidth="1"/>
    <col min="4" max="4" width="19.421875" style="0" customWidth="1"/>
  </cols>
  <sheetData>
    <row r="1" ht="20.25">
      <c r="A1" s="1" t="s">
        <v>0</v>
      </c>
    </row>
    <row r="2" ht="12.75">
      <c r="A2" t="s">
        <v>1</v>
      </c>
    </row>
    <row r="3" ht="12.75">
      <c r="A3" s="2" t="s">
        <v>2</v>
      </c>
    </row>
    <row r="4" ht="12.75">
      <c r="A4" s="2"/>
    </row>
    <row r="5" spans="1:2" ht="15.75">
      <c r="A5" s="3" t="s">
        <v>59</v>
      </c>
      <c r="B5" s="4"/>
    </row>
    <row r="6" spans="1:4" ht="26.25">
      <c r="A6" s="3"/>
      <c r="B6" s="5" t="s">
        <v>51</v>
      </c>
      <c r="C6" t="s">
        <v>52</v>
      </c>
      <c r="D6" s="51" t="s">
        <v>60</v>
      </c>
    </row>
    <row r="7" spans="1:4" ht="14.25" customHeight="1">
      <c r="A7" s="8" t="s">
        <v>3</v>
      </c>
      <c r="B7" s="9" t="s">
        <v>4</v>
      </c>
      <c r="C7" s="9" t="s">
        <v>4</v>
      </c>
      <c r="D7" s="10" t="s">
        <v>4</v>
      </c>
    </row>
    <row r="8" spans="1:4" ht="12.75">
      <c r="A8" s="11" t="s">
        <v>5</v>
      </c>
      <c r="B8" s="16">
        <v>6712000</v>
      </c>
      <c r="C8" s="30">
        <v>6712000</v>
      </c>
      <c r="D8" s="16">
        <v>6737500</v>
      </c>
    </row>
    <row r="9" spans="1:4" ht="12.75">
      <c r="A9" s="11" t="s">
        <v>49</v>
      </c>
      <c r="B9" s="16">
        <v>350000</v>
      </c>
      <c r="C9" s="30">
        <v>350000</v>
      </c>
      <c r="D9" s="16">
        <v>350000</v>
      </c>
    </row>
    <row r="10" spans="1:4" ht="12.75">
      <c r="A10" s="11" t="s">
        <v>6</v>
      </c>
      <c r="B10" s="16">
        <v>100000</v>
      </c>
      <c r="C10" s="30">
        <v>60000</v>
      </c>
      <c r="D10" s="16">
        <v>110000</v>
      </c>
    </row>
    <row r="11" spans="1:4" ht="25.5">
      <c r="A11" s="12" t="s">
        <v>7</v>
      </c>
      <c r="B11" s="19">
        <v>100000</v>
      </c>
      <c r="C11" s="31">
        <v>100000</v>
      </c>
      <c r="D11" s="19">
        <v>100000</v>
      </c>
    </row>
    <row r="12" spans="1:4" ht="12.75">
      <c r="A12" s="13" t="s">
        <v>8</v>
      </c>
      <c r="B12" s="19">
        <v>50500000</v>
      </c>
      <c r="C12" s="31">
        <v>54500000</v>
      </c>
      <c r="D12" s="19">
        <v>55000000</v>
      </c>
    </row>
    <row r="13" spans="1:4" ht="12.75">
      <c r="A13" s="13" t="s">
        <v>9</v>
      </c>
      <c r="B13" s="19">
        <v>200000</v>
      </c>
      <c r="C13" s="31">
        <v>200000</v>
      </c>
      <c r="D13" s="19">
        <v>200000</v>
      </c>
    </row>
    <row r="14" spans="1:4" ht="12.75">
      <c r="A14" s="13" t="s">
        <v>10</v>
      </c>
      <c r="B14" s="19">
        <v>0</v>
      </c>
      <c r="C14" s="31">
        <v>0</v>
      </c>
      <c r="D14" s="19">
        <v>0</v>
      </c>
    </row>
    <row r="15" spans="1:4" ht="12.75">
      <c r="A15" s="13" t="s">
        <v>11</v>
      </c>
      <c r="B15" s="19">
        <v>100000</v>
      </c>
      <c r="C15" s="31">
        <v>0</v>
      </c>
      <c r="D15" s="19">
        <v>120000</v>
      </c>
    </row>
    <row r="16" spans="1:4" ht="12.75">
      <c r="A16" s="13" t="s">
        <v>12</v>
      </c>
      <c r="B16" s="19">
        <v>2400000</v>
      </c>
      <c r="C16" s="31">
        <v>2000000</v>
      </c>
      <c r="D16" s="19">
        <v>2450000</v>
      </c>
    </row>
    <row r="17" spans="1:4" ht="12.75">
      <c r="A17" s="14" t="s">
        <v>13</v>
      </c>
      <c r="B17" s="19">
        <v>1228000</v>
      </c>
      <c r="C17" s="31">
        <v>1228000</v>
      </c>
      <c r="D17" s="19">
        <v>708000</v>
      </c>
    </row>
    <row r="18" spans="1:4" ht="12.75">
      <c r="A18" s="6" t="s">
        <v>53</v>
      </c>
      <c r="B18" s="19"/>
      <c r="C18" s="31"/>
      <c r="D18" s="19">
        <v>0</v>
      </c>
    </row>
    <row r="19" spans="1:4" ht="13.5" thickBot="1">
      <c r="A19" s="6" t="s">
        <v>54</v>
      </c>
      <c r="B19" s="24"/>
      <c r="C19" s="32"/>
      <c r="D19" s="24"/>
    </row>
    <row r="20" spans="1:5" ht="13.5" thickBot="1">
      <c r="A20" s="15" t="s">
        <v>14</v>
      </c>
      <c r="B20" s="26">
        <f>SUM(B8:B19)</f>
        <v>61690000</v>
      </c>
      <c r="C20" s="26">
        <f>SUM(C8:C19)</f>
        <v>65150000</v>
      </c>
      <c r="D20" s="26">
        <f>SUM(D8:D19)</f>
        <v>65775500</v>
      </c>
      <c r="E20" t="s">
        <v>39</v>
      </c>
    </row>
    <row r="21" spans="1:4" ht="12.75">
      <c r="A21" s="17"/>
      <c r="B21" s="25"/>
      <c r="C21" s="33"/>
      <c r="D21" s="25"/>
    </row>
    <row r="22" spans="1:4" ht="12.75">
      <c r="A22" s="18" t="s">
        <v>15</v>
      </c>
      <c r="B22" s="19" t="s">
        <v>16</v>
      </c>
      <c r="C22" s="31" t="s">
        <v>16</v>
      </c>
      <c r="D22" s="19" t="s">
        <v>16</v>
      </c>
    </row>
    <row r="23" spans="1:4" ht="25.5">
      <c r="A23" s="7" t="s">
        <v>17</v>
      </c>
      <c r="B23" s="16">
        <v>0</v>
      </c>
      <c r="C23" s="30">
        <v>0</v>
      </c>
      <c r="D23" s="16">
        <v>0</v>
      </c>
    </row>
    <row r="24" spans="1:7" ht="12.75">
      <c r="A24" s="20" t="s">
        <v>18</v>
      </c>
      <c r="B24" s="16">
        <v>480000</v>
      </c>
      <c r="C24" s="30">
        <v>480000</v>
      </c>
      <c r="D24" s="16">
        <v>480000</v>
      </c>
      <c r="G24" t="s">
        <v>39</v>
      </c>
    </row>
    <row r="25" spans="1:4" ht="12.75">
      <c r="A25" s="11" t="s">
        <v>19</v>
      </c>
      <c r="B25" s="16">
        <v>160000</v>
      </c>
      <c r="C25" s="30">
        <v>130000</v>
      </c>
      <c r="D25" s="16">
        <v>160000</v>
      </c>
    </row>
    <row r="26" spans="1:4" ht="12.75">
      <c r="A26" s="11" t="s">
        <v>20</v>
      </c>
      <c r="B26" s="16">
        <v>640000</v>
      </c>
      <c r="C26" s="30">
        <v>600000</v>
      </c>
      <c r="D26" s="16">
        <v>640000</v>
      </c>
    </row>
    <row r="27" spans="1:4" ht="12.75">
      <c r="A27" s="11" t="s">
        <v>21</v>
      </c>
      <c r="B27" s="16">
        <v>820000</v>
      </c>
      <c r="C27" s="30">
        <v>720000</v>
      </c>
      <c r="D27" s="16">
        <v>820000</v>
      </c>
    </row>
    <row r="28" spans="1:4" ht="12.75">
      <c r="A28" s="11" t="s">
        <v>22</v>
      </c>
      <c r="B28" s="16">
        <v>380000</v>
      </c>
      <c r="C28" s="30">
        <v>380000</v>
      </c>
      <c r="D28" s="16">
        <v>380000</v>
      </c>
    </row>
    <row r="29" spans="1:4" ht="12.75">
      <c r="A29" s="11" t="s">
        <v>23</v>
      </c>
      <c r="B29" s="16">
        <v>110000</v>
      </c>
      <c r="C29" s="30">
        <v>110000</v>
      </c>
      <c r="D29" s="16">
        <v>110000</v>
      </c>
    </row>
    <row r="30" spans="1:4" ht="24.75">
      <c r="A30" s="12" t="s">
        <v>24</v>
      </c>
      <c r="B30" s="16">
        <v>642500</v>
      </c>
      <c r="C30" s="30">
        <v>782500</v>
      </c>
      <c r="D30" s="16">
        <v>642500</v>
      </c>
    </row>
    <row r="31" spans="1:4" ht="12.75">
      <c r="A31" s="11" t="s">
        <v>25</v>
      </c>
      <c r="B31" s="16">
        <v>95000</v>
      </c>
      <c r="C31" s="30">
        <v>95000</v>
      </c>
      <c r="D31" s="16">
        <v>95000</v>
      </c>
    </row>
    <row r="32" spans="1:4" ht="12.75">
      <c r="A32" s="11" t="s">
        <v>26</v>
      </c>
      <c r="B32" s="16">
        <v>180000</v>
      </c>
      <c r="C32" s="30">
        <v>230000</v>
      </c>
      <c r="D32" s="16">
        <v>180000</v>
      </c>
    </row>
    <row r="33" spans="1:4" ht="12.75">
      <c r="A33" s="11" t="s">
        <v>27</v>
      </c>
      <c r="B33" s="16">
        <v>100000</v>
      </c>
      <c r="C33" s="30">
        <v>100000</v>
      </c>
      <c r="D33" s="16">
        <v>100000</v>
      </c>
    </row>
    <row r="34" spans="1:4" ht="12.75">
      <c r="A34" s="12" t="s">
        <v>28</v>
      </c>
      <c r="B34" s="16">
        <v>330000</v>
      </c>
      <c r="C34" s="30">
        <v>330000</v>
      </c>
      <c r="D34" s="16">
        <v>330000</v>
      </c>
    </row>
    <row r="35" spans="1:4" ht="12.75">
      <c r="A35" s="11" t="s">
        <v>29</v>
      </c>
      <c r="B35" s="16">
        <v>10000</v>
      </c>
      <c r="C35" s="30">
        <v>10000</v>
      </c>
      <c r="D35" s="16">
        <v>10000</v>
      </c>
    </row>
    <row r="36" spans="1:4" ht="12.75">
      <c r="A36" s="11" t="s">
        <v>30</v>
      </c>
      <c r="B36" s="16">
        <v>187100</v>
      </c>
      <c r="C36" s="30">
        <v>207100</v>
      </c>
      <c r="D36" s="16">
        <v>187100</v>
      </c>
    </row>
    <row r="37" spans="1:4" ht="12.75">
      <c r="A37" s="11" t="s">
        <v>31</v>
      </c>
      <c r="B37" s="16">
        <v>40000</v>
      </c>
      <c r="C37" s="30">
        <v>0</v>
      </c>
      <c r="D37" s="16">
        <v>40000</v>
      </c>
    </row>
    <row r="38" spans="1:4" ht="12.75">
      <c r="A38" s="48" t="s">
        <v>40</v>
      </c>
      <c r="B38" s="49">
        <v>235400</v>
      </c>
      <c r="C38" s="50">
        <v>235400</v>
      </c>
      <c r="D38" s="49">
        <v>276400</v>
      </c>
    </row>
    <row r="39" spans="1:4" ht="12.75">
      <c r="A39" s="47"/>
      <c r="B39" s="25"/>
      <c r="C39" s="33"/>
      <c r="D39" s="25"/>
    </row>
    <row r="40" spans="1:4" ht="12.75">
      <c r="A40" s="21" t="s">
        <v>32</v>
      </c>
      <c r="B40" s="16">
        <f>SUM(B23:B38)</f>
        <v>4410000</v>
      </c>
      <c r="C40" s="16">
        <f>SUM(C23:C38)</f>
        <v>4410000</v>
      </c>
      <c r="D40" s="16">
        <f>SUM(D23:D38)</f>
        <v>4451000</v>
      </c>
    </row>
    <row r="41" spans="1:4" ht="12.75">
      <c r="A41" s="6"/>
      <c r="B41" s="16"/>
      <c r="C41" s="30"/>
      <c r="D41" s="16"/>
    </row>
    <row r="42" spans="1:4" ht="12.75">
      <c r="A42" s="22" t="s">
        <v>33</v>
      </c>
      <c r="B42" s="16">
        <v>580900</v>
      </c>
      <c r="C42" s="30">
        <v>580900</v>
      </c>
      <c r="D42" s="16">
        <v>580900</v>
      </c>
    </row>
    <row r="43" spans="1:4" ht="12.75">
      <c r="A43" s="22" t="s">
        <v>34</v>
      </c>
      <c r="B43" s="16">
        <v>1081100</v>
      </c>
      <c r="C43" s="30">
        <v>1081100</v>
      </c>
      <c r="D43" s="16">
        <v>1115600</v>
      </c>
    </row>
    <row r="44" spans="1:4" ht="12.75">
      <c r="A44" s="11"/>
      <c r="B44" s="16"/>
      <c r="C44" s="30"/>
      <c r="D44" s="16"/>
    </row>
    <row r="45" spans="1:4" ht="12.75">
      <c r="A45" s="22" t="s">
        <v>35</v>
      </c>
      <c r="B45" s="16">
        <f>SUM(B46:B52)</f>
        <v>990000</v>
      </c>
      <c r="C45" s="16">
        <f>SUM(C46:C52)</f>
        <v>990000</v>
      </c>
      <c r="D45" s="16">
        <f>SUM(D46:D54)</f>
        <v>950000</v>
      </c>
    </row>
    <row r="46" spans="1:4" ht="12.75">
      <c r="A46" s="11" t="s">
        <v>42</v>
      </c>
      <c r="B46" s="16">
        <v>80000</v>
      </c>
      <c r="C46" s="30">
        <v>80000</v>
      </c>
      <c r="D46" s="16">
        <v>60000</v>
      </c>
    </row>
    <row r="47" spans="1:8" ht="12.75">
      <c r="A47" s="23" t="s">
        <v>43</v>
      </c>
      <c r="B47" s="16">
        <v>30000</v>
      </c>
      <c r="C47" s="30">
        <v>40000</v>
      </c>
      <c r="D47" s="16">
        <v>40000</v>
      </c>
      <c r="H47" t="s">
        <v>39</v>
      </c>
    </row>
    <row r="48" spans="1:4" ht="12.75">
      <c r="A48" s="23" t="s">
        <v>44</v>
      </c>
      <c r="B48" s="16">
        <v>50000</v>
      </c>
      <c r="C48" s="30">
        <v>50000</v>
      </c>
      <c r="D48" s="16">
        <v>0</v>
      </c>
    </row>
    <row r="49" spans="1:4" ht="12.75">
      <c r="A49" s="35" t="s">
        <v>41</v>
      </c>
      <c r="B49" s="27">
        <v>100000</v>
      </c>
      <c r="C49" s="34">
        <v>200000</v>
      </c>
      <c r="D49" s="27">
        <v>200000</v>
      </c>
    </row>
    <row r="50" spans="1:4" ht="12.75">
      <c r="A50" s="36" t="s">
        <v>38</v>
      </c>
      <c r="B50" s="38">
        <v>320000</v>
      </c>
      <c r="C50" s="37">
        <v>270000</v>
      </c>
      <c r="D50" s="38">
        <v>300000</v>
      </c>
    </row>
    <row r="51" spans="1:4" ht="12.75">
      <c r="A51" s="36" t="s">
        <v>48</v>
      </c>
      <c r="B51" s="38">
        <v>60000</v>
      </c>
      <c r="C51" s="37">
        <v>0</v>
      </c>
      <c r="D51" s="38">
        <v>0</v>
      </c>
    </row>
    <row r="52" spans="1:4" ht="12.75">
      <c r="A52" s="43" t="s">
        <v>50</v>
      </c>
      <c r="B52" s="38">
        <v>350000</v>
      </c>
      <c r="C52" s="37">
        <v>350000</v>
      </c>
      <c r="D52" s="38">
        <v>350000</v>
      </c>
    </row>
    <row r="53" spans="1:4" ht="12.75">
      <c r="A53" s="43"/>
      <c r="B53" s="38"/>
      <c r="C53" s="37"/>
      <c r="D53" s="38"/>
    </row>
    <row r="54" spans="1:4" ht="13.5" thickBot="1">
      <c r="A54" s="44" t="s">
        <v>55</v>
      </c>
      <c r="B54" s="40"/>
      <c r="C54" s="39"/>
      <c r="D54" s="40">
        <v>0</v>
      </c>
    </row>
    <row r="55" spans="1:4" ht="13.5" thickBot="1">
      <c r="A55" s="42" t="s">
        <v>36</v>
      </c>
      <c r="B55" s="26">
        <f>SUM(B40+B42+B43+B45)</f>
        <v>7062000</v>
      </c>
      <c r="C55" s="26">
        <f>SUM(C40+C42+C43+C45)</f>
        <v>7062000</v>
      </c>
      <c r="D55" s="26">
        <f>SUM(D40+D42+D43+D45)</f>
        <v>7097500</v>
      </c>
    </row>
    <row r="56" spans="1:4" ht="12.75">
      <c r="A56" s="41" t="s">
        <v>47</v>
      </c>
      <c r="B56" s="29">
        <v>200000</v>
      </c>
      <c r="C56" s="29">
        <v>160000</v>
      </c>
      <c r="D56" s="29">
        <v>200000</v>
      </c>
    </row>
    <row r="57" spans="1:4" ht="12.75">
      <c r="A57" s="28"/>
      <c r="B57" s="25"/>
      <c r="C57" s="33"/>
      <c r="D57" s="25"/>
    </row>
    <row r="58" spans="1:4" ht="12.75">
      <c r="A58" s="28"/>
      <c r="B58" s="25"/>
      <c r="C58" s="33"/>
      <c r="D58" s="25"/>
    </row>
    <row r="59" spans="1:4" ht="12.75">
      <c r="A59" s="13" t="s">
        <v>8</v>
      </c>
      <c r="B59" s="19">
        <v>50500000</v>
      </c>
      <c r="C59" s="31">
        <v>54500000</v>
      </c>
      <c r="D59" s="19">
        <v>55000000</v>
      </c>
    </row>
    <row r="60" spans="1:4" ht="12.75">
      <c r="A60" s="13" t="s">
        <v>9</v>
      </c>
      <c r="B60" s="19">
        <v>200000</v>
      </c>
      <c r="C60" s="31">
        <v>200000</v>
      </c>
      <c r="D60" s="19">
        <v>200000</v>
      </c>
    </row>
    <row r="61" spans="1:4" ht="12.75">
      <c r="A61" s="13" t="s">
        <v>10</v>
      </c>
      <c r="B61" s="19">
        <v>0</v>
      </c>
      <c r="C61" s="31">
        <v>0</v>
      </c>
      <c r="D61" s="19">
        <v>0</v>
      </c>
    </row>
    <row r="62" spans="1:4" ht="12.75">
      <c r="A62" s="13" t="s">
        <v>11</v>
      </c>
      <c r="B62" s="19">
        <v>100000</v>
      </c>
      <c r="C62" s="31">
        <v>0</v>
      </c>
      <c r="D62" s="19">
        <v>120000</v>
      </c>
    </row>
    <row r="63" spans="1:4" ht="12.75">
      <c r="A63" s="13" t="s">
        <v>12</v>
      </c>
      <c r="B63" s="19">
        <v>2400000</v>
      </c>
      <c r="C63" s="31">
        <v>2000000</v>
      </c>
      <c r="D63" s="19">
        <v>2450000</v>
      </c>
    </row>
    <row r="64" spans="1:4" ht="12.75">
      <c r="A64" s="14" t="s">
        <v>13</v>
      </c>
      <c r="B64" s="19">
        <v>1228000</v>
      </c>
      <c r="C64" s="31">
        <v>1228000</v>
      </c>
      <c r="D64" s="19">
        <v>708000</v>
      </c>
    </row>
    <row r="65" spans="1:4" ht="12.75">
      <c r="A65" s="6"/>
      <c r="B65" s="19">
        <v>0</v>
      </c>
      <c r="C65" s="31">
        <v>0</v>
      </c>
      <c r="D65" s="19">
        <v>0</v>
      </c>
    </row>
    <row r="66" spans="1:4" ht="13.5" thickBot="1">
      <c r="A66" s="45"/>
      <c r="B66" s="24"/>
      <c r="C66" s="32"/>
      <c r="D66" s="24"/>
    </row>
    <row r="67" spans="1:4" ht="13.5" thickBot="1">
      <c r="A67" s="46" t="s">
        <v>37</v>
      </c>
      <c r="B67" s="26">
        <f>SUM(B55:B65)</f>
        <v>61690000</v>
      </c>
      <c r="C67" s="26">
        <f>SUM(C55:C65)</f>
        <v>65150000</v>
      </c>
      <c r="D67" s="26">
        <f>SUM(D55:D65)</f>
        <v>65775500</v>
      </c>
    </row>
    <row r="68" ht="12.75">
      <c r="A68" t="s">
        <v>56</v>
      </c>
    </row>
    <row r="69" ht="12.75">
      <c r="A69" t="s">
        <v>57</v>
      </c>
    </row>
    <row r="70" ht="12.75">
      <c r="A70" t="s">
        <v>58</v>
      </c>
    </row>
    <row r="73" ht="12.75">
      <c r="C73" t="s">
        <v>46</v>
      </c>
    </row>
    <row r="74" spans="1:3" ht="12.75">
      <c r="A74" t="s">
        <v>61</v>
      </c>
      <c r="C74" t="s">
        <v>45</v>
      </c>
    </row>
  </sheetData>
  <sheetProtection selectLockedCells="1" selectUnlockedCells="1"/>
  <printOptions/>
  <pageMargins left="0.2362204724409449" right="0.2362204724409449" top="0.7480314960629921" bottom="0.15748031496062992" header="0.31496062992125984" footer="0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5" sqref="R15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Skalníková</dc:creator>
  <cp:keywords/>
  <dc:description/>
  <cp:lastModifiedBy>Zdenka Skalníková</cp:lastModifiedBy>
  <cp:lastPrinted>2021-01-08T12:06:57Z</cp:lastPrinted>
  <dcterms:created xsi:type="dcterms:W3CDTF">2017-08-07T04:35:46Z</dcterms:created>
  <dcterms:modified xsi:type="dcterms:W3CDTF">2021-01-08T12:08:09Z</dcterms:modified>
  <cp:category/>
  <cp:version/>
  <cp:contentType/>
  <cp:contentStatus/>
</cp:coreProperties>
</file>