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ka\Desktop\KOm návrh rozpočtu 2021+2022+2023\"/>
    </mc:Choice>
  </mc:AlternateContent>
  <xr:revisionPtr revIDLastSave="0" documentId="13_ncr:1_{55206196-9C6D-4560-9173-609802A53E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23" i="1"/>
  <c r="B50" i="1" s="1"/>
  <c r="D49" i="1" l="1"/>
  <c r="C49" i="1"/>
  <c r="D23" i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ZŠ Letovice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<sst xmlns="http://schemas.openxmlformats.org/spreadsheetml/2006/main" count="58" uniqueCount="56">
  <si>
    <t>Název organizace:Mateřská škola Letovice,Komenského 671/11, okres Blansko, příspěvková organizace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</si>
  <si>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</si>
  <si>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</si>
  <si>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</si>
  <si>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</si>
  <si>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</si>
  <si>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</si>
  <si>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</si>
  <si>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</si>
  <si>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fondů:Fond odměn</t>
  </si>
  <si>
    <t xml:space="preserve">                       Investiční fond</t>
  </si>
  <si>
    <t>Rezervní fond-daň.úspora</t>
  </si>
  <si>
    <t>Jiné ostatní výnosy školné</t>
  </si>
  <si>
    <t>Přijaté dotace JMK platy</t>
  </si>
  <si>
    <t>Přijaté dotace-Nadace Letovice</t>
  </si>
  <si>
    <t>Přijaté dotace - šablonyI.+II</t>
  </si>
  <si>
    <t>Příspěvek na provoz od zřizovatele-provoz</t>
  </si>
  <si>
    <t>Příspěvek na provoz od zřizovatele-opravy</t>
  </si>
  <si>
    <t>Příspěvek na provoz od zřiz-odpisy nemov.</t>
  </si>
  <si>
    <t>Příspěvek na provoz od zřizov.-odpisy movitý</t>
  </si>
  <si>
    <t>Výnosy (zdroje) celkem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</si>
  <si>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</si>
  <si>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</si>
  <si>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</si>
  <si>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</si>
  <si>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</si>
  <si>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Prodané zboží</t>
  </si>
  <si>
    <t>Opravy a udržování 511</t>
  </si>
  <si>
    <t>Cestovné512</t>
  </si>
  <si>
    <t>Náklady na reprezentaci513</t>
  </si>
  <si>
    <t>Ostatní služby 518(školní akce, servis SW,odpady, revize,poplatky,GDPR apod.)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</si>
  <si>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</si>
  <si>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</si>
  <si>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</si>
  <si>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</si>
  <si>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</si>
  <si>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</si>
  <si>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</si>
  <si>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dlouh.majetku movitého 551</t>
  </si>
  <si>
    <t>Odpisy dlouhodobého majetku nemov. 551</t>
  </si>
  <si>
    <t>Ostatní náklady549</t>
  </si>
  <si>
    <t>Opravné položky 556</t>
  </si>
  <si>
    <t>DDHM 558 hračky, nábytek,pračka,vybavení kuchyně, výpočetní technika</t>
  </si>
  <si>
    <t>Náklady na platy,odv.JMK</t>
  </si>
  <si>
    <t>Náklady projekt šablonyI.+II</t>
  </si>
  <si>
    <t>Nadace Letovice</t>
  </si>
  <si>
    <t>Náklady celkem</t>
  </si>
  <si>
    <t>Výsledek hospodaření</t>
  </si>
  <si>
    <t>čerpání investičního fondu</t>
  </si>
  <si>
    <t>Zpracovala: Pařilová, Pešková</t>
  </si>
  <si>
    <t>PLÁN INVESTIC  celkem</t>
  </si>
  <si>
    <t>Schválený střednědobý  výhled rozpočtu</t>
  </si>
  <si>
    <t>Schválený výhled rozpočtu 2022</t>
  </si>
  <si>
    <t>Schválený výhled rozpočtu 2023</t>
  </si>
  <si>
    <t>Zpracoval  dne:  18.12.2020</t>
  </si>
  <si>
    <t>Schválený plán nákladů a výnosů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</si>
</sst>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8" xfId="0" applyFont="1" applyBorder="1"/>
    <xf numFmtId="4" fontId="7" fillId="0" borderId="9" xfId="0" applyNumberFormat="1" applyFont="1" applyBorder="1" applyAlignment="1">
      <alignment horizontal="right"/>
    </xf>
    <xf numFmtId="0" fontId="7" fillId="0" borderId="10" xfId="0" applyFont="1" applyBorder="1"/>
    <xf numFmtId="4" fontId="7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3" xfId="0" applyFont="1" applyBorder="1"/>
    <xf numFmtId="4" fontId="9" fillId="0" borderId="14" xfId="0" applyNumberFormat="1" applyFont="1" applyBorder="1" applyAlignment="1">
      <alignment horizontal="right"/>
    </xf>
    <xf numFmtId="0" fontId="7" fillId="3" borderId="14" xfId="0" applyFont="1" applyFill="1" applyBorder="1"/>
    <xf numFmtId="4" fontId="9" fillId="3" borderId="14" xfId="0" applyNumberFormat="1" applyFont="1" applyFill="1" applyBorder="1" applyAlignment="1">
      <alignment horizontal="right"/>
    </xf>
    <xf numFmtId="4" fontId="7" fillId="3" borderId="14" xfId="0" applyNumberFormat="1" applyFont="1" applyFill="1" applyBorder="1"/>
    <xf numFmtId="0" fontId="2" fillId="4" borderId="5" xfId="0" applyFont="1" applyFill="1" applyBorder="1" applyAlignment="1">
      <alignment horizontal="left"/>
    </xf>
    <xf numFmtId="4" fontId="4" fillId="4" borderId="15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7" fillId="3" borderId="10" xfId="0" applyFont="1" applyFill="1" applyBorder="1" applyAlignment="1">
      <alignment wrapText="1"/>
    </xf>
    <xf numFmtId="4" fontId="7" fillId="3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 horizontal="right"/>
    </xf>
    <xf numFmtId="0" fontId="7" fillId="0" borderId="17" xfId="0" applyFont="1" applyBorder="1"/>
    <xf numFmtId="0" fontId="7" fillId="3" borderId="17" xfId="0" applyFont="1" applyFill="1" applyBorder="1"/>
    <xf numFmtId="4" fontId="7" fillId="0" borderId="14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3" xfId="0" applyFont="1" applyBorder="1" applyAlignment="1">
      <alignment wrapText="1"/>
    </xf>
    <xf numFmtId="4" fontId="10" fillId="0" borderId="14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4" fillId="4" borderId="20" xfId="0" applyNumberFormat="1" applyFont="1" applyFill="1" applyBorder="1"/>
    <xf numFmtId="0" fontId="4" fillId="0" borderId="1" xfId="0" applyFont="1" applyBorder="1"/>
    <xf numFmtId="4" fontId="4" fillId="0" borderId="20" xfId="0" applyNumberFormat="1" applyFont="1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7" fillId="0" borderId="14" xfId="0" applyFont="1" applyBorder="1"/>
    <xf numFmtId="0" fontId="7" fillId="0" borderId="0" xfId="0" applyFont="1"/>
    <xf numFmtId="14" fontId="7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3" fontId="4" fillId="0" borderId="0" xfId="1" applyNumberFormat="1" applyFont="1" applyFill="1" applyBorder="1"/>
    <xf numFmtId="4" fontId="4" fillId="0" borderId="0" xfId="1" applyNumberFormat="1" applyFont="1" applyFill="1" applyBorder="1"/>
    <xf numFmtId="0" fontId="4" fillId="0" borderId="21" xfId="0" applyFont="1" applyBorder="1"/>
    <xf numFmtId="0" fontId="6" fillId="2" borderId="22" xfId="0" applyFont="1" applyFill="1" applyBorder="1" applyAlignment="1">
      <alignment horizontal="center" vertical="center" wrapText="1"/>
    </xf>
    <xf numFmtId="4" fontId="7" fillId="0" borderId="23" xfId="0" applyNumberFormat="1" applyFont="1" applyBorder="1"/>
    <xf numFmtId="4" fontId="7" fillId="0" borderId="24" xfId="0" applyNumberFormat="1" applyFont="1" applyFill="1" applyBorder="1"/>
    <xf numFmtId="4" fontId="7" fillId="0" borderId="24" xfId="0" applyNumberFormat="1" applyFont="1" applyBorder="1"/>
    <xf numFmtId="4" fontId="7" fillId="0" borderId="25" xfId="0" applyNumberFormat="1" applyFont="1" applyBorder="1"/>
    <xf numFmtId="4" fontId="2" fillId="4" borderId="21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7" fillId="0" borderId="24" xfId="0" applyNumberFormat="1" applyFont="1" applyBorder="1" applyAlignment="1">
      <alignment wrapText="1"/>
    </xf>
    <xf numFmtId="4" fontId="7" fillId="3" borderId="24" xfId="0" applyNumberFormat="1" applyFont="1" applyFill="1" applyBorder="1"/>
    <xf numFmtId="4" fontId="7" fillId="0" borderId="27" xfId="0" applyNumberFormat="1" applyFont="1" applyBorder="1"/>
    <xf numFmtId="4" fontId="2" fillId="4" borderId="2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7" fillId="0" borderId="11" xfId="0" applyNumberFormat="1" applyFont="1" applyFill="1" applyBorder="1" applyAlignment="1">
      <alignment horizontal="right"/>
    </xf>
    <xf numFmtId="4" fontId="7" fillId="3" borderId="24" xfId="0" applyNumberFormat="1" applyFont="1" applyFill="1" applyBorder="1" applyAlignment="1">
      <alignment wrapText="1"/>
    </xf>
    <xf numFmtId="4" fontId="7" fillId="0" borderId="14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wrapText="1"/>
    </xf>
    <xf numFmtId="0" fontId="7" fillId="0" borderId="0" xfId="0" applyFont="1" applyBorder="1"/>
    <xf numFmtId="0" fontId="4" fillId="3" borderId="14" xfId="0" applyFont="1" applyFill="1" applyBorder="1"/>
    <xf numFmtId="3" fontId="4" fillId="3" borderId="14" xfId="1" applyNumberFormat="1" applyFont="1" applyFill="1" applyBorder="1"/>
    <xf numFmtId="4" fontId="4" fillId="3" borderId="14" xfId="0" applyNumberFormat="1" applyFont="1" applyFill="1" applyBorder="1"/>
    <xf numFmtId="4" fontId="4" fillId="3" borderId="14" xfId="1" applyNumberFormat="1" applyFont="1" applyFill="1" applyBorder="1"/>
    <xf numFmtId="0" fontId="4" fillId="0" borderId="14" xfId="1" applyFont="1" applyBorder="1" applyAlignment="1">
      <alignment wrapText="1"/>
    </xf>
    <xf numFmtId="4" fontId="4" fillId="0" borderId="14" xfId="1" applyNumberFormat="1" applyFont="1" applyBorder="1"/>
    <xf numFmtId="4" fontId="4" fillId="0" borderId="14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topLeftCell="A37" workbookViewId="0">
      <selection activeCell="H45" sqref="H45"/>
    </sheetView>
  </sheetViews>
  <sheetFormatPr defaultRowHeight="14.4" x14ac:dyDescent="0.3"/>
  <cols>
    <col min="1" max="1" width="34.33203125" customWidth="1"/>
    <col min="2" max="2" width="25.88671875" customWidth="1"/>
    <col min="3" max="3" width="20" customWidth="1"/>
    <col min="4" max="4" width="21" customWidth="1"/>
    <col min="5" max="5" width="22.5546875" customWidth="1"/>
  </cols>
  <sheetData>
    <row r="1" spans="1:5" ht="17.399999999999999" x14ac:dyDescent="0.3">
      <c r="A1" s="79" t="s">
        <v>51</v>
      </c>
      <c r="B1" s="79"/>
      <c r="C1" s="79"/>
      <c r="D1" s="79"/>
      <c r="E1" s="79"/>
    </row>
    <row r="2" spans="1:5" ht="8.4" customHeight="1" thickBot="1" x14ac:dyDescent="0.35">
      <c r="A2" s="1"/>
      <c r="B2" s="1"/>
      <c r="C2" s="1"/>
      <c r="D2" s="1"/>
      <c r="E2" s="1"/>
    </row>
    <row r="3" spans="1:5" ht="52.8" thickBot="1" x14ac:dyDescent="0.35">
      <c r="A3" s="2" t="s">
        <v>0</v>
      </c>
      <c r="B3" s="3" t="s">
        <v>55</v>
      </c>
      <c r="C3" s="3" t="s">
        <v>52</v>
      </c>
      <c r="D3" s="4" t="s">
        <v>53</v>
      </c>
      <c r="E3" s="43"/>
    </row>
    <row r="4" spans="1:5" ht="15" thickBot="1" x14ac:dyDescent="0.35">
      <c r="A4" s="5" t="s">
        <v>1</v>
      </c>
      <c r="B4" s="6"/>
      <c r="C4" s="6"/>
      <c r="D4" s="54"/>
      <c r="E4" s="44"/>
    </row>
    <row r="5" spans="1:5" ht="15" thickBot="1" x14ac:dyDescent="0.35">
      <c r="A5" s="7"/>
      <c r="B5" s="8" t="s">
        <v>2</v>
      </c>
      <c r="C5" s="8" t="s">
        <v>2</v>
      </c>
      <c r="D5" s="55" t="s">
        <v>2</v>
      </c>
      <c r="E5" s="45"/>
    </row>
    <row r="6" spans="1:5" x14ac:dyDescent="0.3">
      <c r="A6" s="9" t="s">
        <v>3</v>
      </c>
      <c r="B6" s="10"/>
      <c r="C6" s="10"/>
      <c r="D6" s="56"/>
      <c r="E6" s="46"/>
    </row>
    <row r="7" spans="1:5" x14ac:dyDescent="0.3">
      <c r="A7" s="11" t="s">
        <v>4</v>
      </c>
      <c r="B7" s="12">
        <v>515</v>
      </c>
      <c r="C7" s="12">
        <v>520</v>
      </c>
      <c r="D7" s="57">
        <v>530</v>
      </c>
      <c r="E7" s="46"/>
    </row>
    <row r="8" spans="1:5" x14ac:dyDescent="0.3">
      <c r="A8" s="11" t="s">
        <v>5</v>
      </c>
      <c r="B8" s="13"/>
      <c r="C8" s="13"/>
      <c r="D8" s="57"/>
      <c r="E8" s="47"/>
    </row>
    <row r="9" spans="1:5" x14ac:dyDescent="0.3">
      <c r="A9" s="11" t="s">
        <v>6</v>
      </c>
      <c r="B9" s="13"/>
      <c r="C9" s="13"/>
      <c r="D9" s="57"/>
      <c r="E9" s="47"/>
    </row>
    <row r="10" spans="1:5" x14ac:dyDescent="0.3">
      <c r="A10" s="11" t="s">
        <v>7</v>
      </c>
      <c r="B10" s="13"/>
      <c r="C10" s="13"/>
      <c r="D10" s="57"/>
      <c r="E10" s="47"/>
    </row>
    <row r="11" spans="1:5" x14ac:dyDescent="0.3">
      <c r="A11" s="11" t="s">
        <v>8</v>
      </c>
      <c r="B11" s="13"/>
      <c r="C11" s="13"/>
      <c r="D11" s="57"/>
      <c r="E11" s="47"/>
    </row>
    <row r="12" spans="1:5" x14ac:dyDescent="0.3">
      <c r="A12" s="11" t="s">
        <v>9</v>
      </c>
      <c r="B12" s="13"/>
      <c r="C12" s="13"/>
      <c r="D12" s="57"/>
      <c r="E12" s="47"/>
    </row>
    <row r="13" spans="1:5" x14ac:dyDescent="0.3">
      <c r="A13" s="11" t="s">
        <v>10</v>
      </c>
      <c r="B13" s="13"/>
      <c r="C13" s="13"/>
      <c r="D13" s="57"/>
      <c r="E13" s="47"/>
    </row>
    <row r="14" spans="1:5" x14ac:dyDescent="0.3">
      <c r="A14" s="11" t="s">
        <v>11</v>
      </c>
      <c r="B14" s="12">
        <v>0</v>
      </c>
      <c r="C14" s="12">
        <v>0</v>
      </c>
      <c r="D14" s="57">
        <v>0</v>
      </c>
      <c r="E14" s="46"/>
    </row>
    <row r="15" spans="1:5" x14ac:dyDescent="0.3">
      <c r="A15" s="11" t="s">
        <v>12</v>
      </c>
      <c r="B15" s="12">
        <v>320</v>
      </c>
      <c r="C15" s="67">
        <v>350</v>
      </c>
      <c r="D15" s="57">
        <v>350</v>
      </c>
      <c r="E15" s="46"/>
    </row>
    <row r="16" spans="1:5" x14ac:dyDescent="0.3">
      <c r="A16" s="11" t="s">
        <v>13</v>
      </c>
      <c r="B16" s="14">
        <v>7300</v>
      </c>
      <c r="C16" s="14">
        <v>8000</v>
      </c>
      <c r="D16" s="58">
        <v>8500</v>
      </c>
      <c r="E16" s="46"/>
    </row>
    <row r="17" spans="1:5" x14ac:dyDescent="0.3">
      <c r="A17" s="15" t="s">
        <v>14</v>
      </c>
      <c r="B17" s="14">
        <v>20</v>
      </c>
      <c r="C17" s="14">
        <v>20</v>
      </c>
      <c r="D17" s="59">
        <v>20</v>
      </c>
      <c r="E17" s="46"/>
    </row>
    <row r="18" spans="1:5" x14ac:dyDescent="0.3">
      <c r="A18" s="15" t="s">
        <v>15</v>
      </c>
      <c r="B18" s="16">
        <v>200</v>
      </c>
      <c r="C18" s="16">
        <v>200</v>
      </c>
      <c r="D18" s="59">
        <v>200</v>
      </c>
      <c r="E18" s="48"/>
    </row>
    <row r="19" spans="1:5" x14ac:dyDescent="0.3">
      <c r="A19" s="17" t="s">
        <v>16</v>
      </c>
      <c r="B19" s="18">
        <v>1044</v>
      </c>
      <c r="C19" s="18">
        <v>1150</v>
      </c>
      <c r="D19" s="19">
        <v>1170</v>
      </c>
      <c r="E19" s="48"/>
    </row>
    <row r="20" spans="1:5" x14ac:dyDescent="0.3">
      <c r="A20" s="17" t="s">
        <v>17</v>
      </c>
      <c r="B20" s="18">
        <v>35</v>
      </c>
      <c r="C20" s="18">
        <v>250</v>
      </c>
      <c r="D20" s="19">
        <v>250</v>
      </c>
      <c r="E20" s="48"/>
    </row>
    <row r="21" spans="1:5" x14ac:dyDescent="0.3">
      <c r="A21" s="17" t="s">
        <v>18</v>
      </c>
      <c r="B21" s="18">
        <v>220.9</v>
      </c>
      <c r="C21" s="18">
        <v>218</v>
      </c>
      <c r="D21" s="19">
        <v>218</v>
      </c>
      <c r="E21" s="48"/>
    </row>
    <row r="22" spans="1:5" x14ac:dyDescent="0.3">
      <c r="A22" s="17" t="s">
        <v>19</v>
      </c>
      <c r="B22" s="18">
        <v>6.4</v>
      </c>
      <c r="C22" s="18">
        <v>6.3</v>
      </c>
      <c r="D22" s="19">
        <v>6.3</v>
      </c>
      <c r="E22" s="48"/>
    </row>
    <row r="23" spans="1:5" ht="15" thickBot="1" x14ac:dyDescent="0.35">
      <c r="A23" s="20" t="s">
        <v>20</v>
      </c>
      <c r="B23" s="21">
        <f>SUM(B7:B22)</f>
        <v>9661.2999999999993</v>
      </c>
      <c r="C23" s="21">
        <f>SUM(C7:C22)</f>
        <v>10714.3</v>
      </c>
      <c r="D23" s="60">
        <f>SUM(D7:D22)</f>
        <v>11244.3</v>
      </c>
      <c r="E23" s="49"/>
    </row>
    <row r="24" spans="1:5" x14ac:dyDescent="0.3">
      <c r="A24" s="22" t="s">
        <v>21</v>
      </c>
      <c r="B24" s="12">
        <v>515</v>
      </c>
      <c r="C24" s="12">
        <v>520</v>
      </c>
      <c r="D24" s="61">
        <v>530</v>
      </c>
      <c r="E24" s="46"/>
    </row>
    <row r="25" spans="1:5" x14ac:dyDescent="0.3">
      <c r="A25" s="11" t="s">
        <v>22</v>
      </c>
      <c r="B25" s="12">
        <v>369.8</v>
      </c>
      <c r="C25" s="12">
        <v>377</v>
      </c>
      <c r="D25" s="58">
        <v>385</v>
      </c>
      <c r="E25" s="46"/>
    </row>
    <row r="26" spans="1:5" x14ac:dyDescent="0.3">
      <c r="A26" s="11" t="s">
        <v>23</v>
      </c>
      <c r="B26" s="12">
        <v>160</v>
      </c>
      <c r="C26" s="12">
        <v>150</v>
      </c>
      <c r="D26" s="58">
        <v>150</v>
      </c>
      <c r="E26" s="46"/>
    </row>
    <row r="27" spans="1:5" x14ac:dyDescent="0.3">
      <c r="A27" s="11" t="s">
        <v>24</v>
      </c>
      <c r="B27" s="12">
        <v>105</v>
      </c>
      <c r="C27" s="12">
        <v>105</v>
      </c>
      <c r="D27" s="58">
        <v>105</v>
      </c>
      <c r="E27" s="46"/>
    </row>
    <row r="28" spans="1:5" x14ac:dyDescent="0.3">
      <c r="A28" s="11" t="s">
        <v>25</v>
      </c>
      <c r="B28" s="12">
        <v>100</v>
      </c>
      <c r="C28" s="12">
        <v>100</v>
      </c>
      <c r="D28" s="58">
        <v>100</v>
      </c>
      <c r="E28" s="46"/>
    </row>
    <row r="29" spans="1:5" x14ac:dyDescent="0.3">
      <c r="A29" s="11" t="s">
        <v>26</v>
      </c>
      <c r="B29" s="12"/>
      <c r="C29" s="12">
        <v>0</v>
      </c>
      <c r="D29" s="58">
        <v>0</v>
      </c>
      <c r="E29" s="46"/>
    </row>
    <row r="30" spans="1:5" x14ac:dyDescent="0.3">
      <c r="A30" s="23" t="s">
        <v>27</v>
      </c>
      <c r="B30" s="24">
        <v>35</v>
      </c>
      <c r="C30" s="24">
        <v>250</v>
      </c>
      <c r="D30" s="68">
        <v>250</v>
      </c>
      <c r="E30" s="46"/>
    </row>
    <row r="31" spans="1:5" x14ac:dyDescent="0.3">
      <c r="A31" s="11" t="s">
        <v>28</v>
      </c>
      <c r="B31" s="12">
        <v>7</v>
      </c>
      <c r="C31" s="12">
        <v>7</v>
      </c>
      <c r="D31" s="58">
        <v>7</v>
      </c>
      <c r="E31" s="46"/>
    </row>
    <row r="32" spans="1:5" x14ac:dyDescent="0.3">
      <c r="A32" s="11" t="s">
        <v>29</v>
      </c>
      <c r="B32" s="12">
        <v>5</v>
      </c>
      <c r="C32" s="12">
        <v>5</v>
      </c>
      <c r="D32" s="58">
        <v>5</v>
      </c>
      <c r="E32" s="46"/>
    </row>
    <row r="33" spans="1:5" ht="24" x14ac:dyDescent="0.3">
      <c r="A33" s="25" t="s">
        <v>30</v>
      </c>
      <c r="B33" s="12">
        <v>256</v>
      </c>
      <c r="C33" s="12">
        <v>270.8</v>
      </c>
      <c r="D33" s="62">
        <v>281</v>
      </c>
      <c r="E33" s="46"/>
    </row>
    <row r="34" spans="1:5" x14ac:dyDescent="0.3">
      <c r="A34" s="11" t="s">
        <v>31</v>
      </c>
      <c r="B34" s="26">
        <v>45</v>
      </c>
      <c r="C34" s="26">
        <v>45</v>
      </c>
      <c r="D34" s="58">
        <v>45</v>
      </c>
      <c r="E34" s="50"/>
    </row>
    <row r="35" spans="1:5" x14ac:dyDescent="0.3">
      <c r="A35" s="11" t="s">
        <v>32</v>
      </c>
      <c r="B35" s="12">
        <v>8</v>
      </c>
      <c r="C35" s="12">
        <v>8</v>
      </c>
      <c r="D35" s="58">
        <v>8</v>
      </c>
      <c r="E35" s="46"/>
    </row>
    <row r="36" spans="1:5" x14ac:dyDescent="0.3">
      <c r="A36" s="11" t="s">
        <v>33</v>
      </c>
      <c r="B36" s="12">
        <v>32</v>
      </c>
      <c r="C36" s="12">
        <v>35</v>
      </c>
      <c r="D36" s="58">
        <v>35</v>
      </c>
      <c r="E36" s="46"/>
    </row>
    <row r="37" spans="1:5" x14ac:dyDescent="0.3">
      <c r="A37" s="11" t="s">
        <v>34</v>
      </c>
      <c r="B37" s="12">
        <v>3</v>
      </c>
      <c r="C37" s="12">
        <v>3</v>
      </c>
      <c r="D37" s="58">
        <v>3</v>
      </c>
      <c r="E37" s="46"/>
    </row>
    <row r="38" spans="1:5" x14ac:dyDescent="0.3">
      <c r="A38" s="15" t="s">
        <v>35</v>
      </c>
      <c r="B38" s="12">
        <v>25</v>
      </c>
      <c r="C38" s="12">
        <v>27</v>
      </c>
      <c r="D38" s="59">
        <v>30</v>
      </c>
      <c r="E38" s="46"/>
    </row>
    <row r="39" spans="1:5" ht="24" x14ac:dyDescent="0.3">
      <c r="A39" s="25" t="s">
        <v>36</v>
      </c>
      <c r="B39" s="12">
        <v>30</v>
      </c>
      <c r="C39" s="12">
        <v>30</v>
      </c>
      <c r="D39" s="62">
        <v>30</v>
      </c>
      <c r="E39" s="46"/>
    </row>
    <row r="40" spans="1:5" x14ac:dyDescent="0.3">
      <c r="A40" s="27" t="s">
        <v>37</v>
      </c>
      <c r="B40" s="12">
        <v>0</v>
      </c>
      <c r="C40" s="12">
        <v>0</v>
      </c>
      <c r="D40" s="58">
        <v>0</v>
      </c>
      <c r="E40" s="46"/>
    </row>
    <row r="41" spans="1:5" x14ac:dyDescent="0.3">
      <c r="A41" s="28" t="s">
        <v>38</v>
      </c>
      <c r="B41" s="24">
        <v>6.4</v>
      </c>
      <c r="C41" s="24">
        <v>6.3</v>
      </c>
      <c r="D41" s="63">
        <v>6.3</v>
      </c>
      <c r="E41" s="46"/>
    </row>
    <row r="42" spans="1:5" x14ac:dyDescent="0.3">
      <c r="A42" s="28" t="s">
        <v>39</v>
      </c>
      <c r="B42" s="24">
        <v>220.9</v>
      </c>
      <c r="C42" s="24">
        <v>218</v>
      </c>
      <c r="D42" s="63">
        <v>218</v>
      </c>
      <c r="E42" s="46"/>
    </row>
    <row r="43" spans="1:5" x14ac:dyDescent="0.3">
      <c r="A43" s="27" t="s">
        <v>40</v>
      </c>
      <c r="B43" s="29">
        <v>36</v>
      </c>
      <c r="C43" s="29">
        <v>36</v>
      </c>
      <c r="D43" s="58">
        <v>36</v>
      </c>
      <c r="E43" s="46"/>
    </row>
    <row r="44" spans="1:5" x14ac:dyDescent="0.3">
      <c r="A44" s="30" t="s">
        <v>41</v>
      </c>
      <c r="B44" s="29">
        <v>1.2</v>
      </c>
      <c r="C44" s="29">
        <v>1.2</v>
      </c>
      <c r="D44" s="59">
        <v>0</v>
      </c>
      <c r="E44" s="46"/>
    </row>
    <row r="45" spans="1:5" ht="24" x14ac:dyDescent="0.3">
      <c r="A45" s="31" t="s">
        <v>42</v>
      </c>
      <c r="B45" s="29">
        <v>201</v>
      </c>
      <c r="C45" s="69">
        <v>300</v>
      </c>
      <c r="D45" s="70">
        <v>300</v>
      </c>
      <c r="E45" s="46"/>
    </row>
    <row r="46" spans="1:5" x14ac:dyDescent="0.3">
      <c r="A46" s="27" t="s">
        <v>43</v>
      </c>
      <c r="B46" s="32">
        <v>7300</v>
      </c>
      <c r="C46" s="32">
        <v>8000</v>
      </c>
      <c r="D46" s="58">
        <v>8500</v>
      </c>
      <c r="E46" s="50"/>
    </row>
    <row r="47" spans="1:5" x14ac:dyDescent="0.3">
      <c r="A47" s="27" t="s">
        <v>44</v>
      </c>
      <c r="B47" s="29">
        <v>200</v>
      </c>
      <c r="C47" s="29">
        <v>200</v>
      </c>
      <c r="D47" s="58">
        <v>200</v>
      </c>
      <c r="E47" s="46"/>
    </row>
    <row r="48" spans="1:5" ht="15" thickBot="1" x14ac:dyDescent="0.35">
      <c r="A48" s="27" t="s">
        <v>45</v>
      </c>
      <c r="B48" s="33">
        <v>0</v>
      </c>
      <c r="C48" s="33">
        <v>20</v>
      </c>
      <c r="D48" s="64">
        <v>20</v>
      </c>
      <c r="E48" s="46"/>
    </row>
    <row r="49" spans="1:5" ht="15" thickBot="1" x14ac:dyDescent="0.35">
      <c r="A49" s="20" t="s">
        <v>46</v>
      </c>
      <c r="B49" s="34">
        <f>SUM(B24:B48)</f>
        <v>9661.2999999999993</v>
      </c>
      <c r="C49" s="34">
        <f>SUM(C24:C48)</f>
        <v>10714.3</v>
      </c>
      <c r="D49" s="65">
        <f>SUM(D24:D48)</f>
        <v>11244.3</v>
      </c>
      <c r="E49" s="51"/>
    </row>
    <row r="50" spans="1:5" ht="15" thickBot="1" x14ac:dyDescent="0.35">
      <c r="A50" s="35" t="s">
        <v>47</v>
      </c>
      <c r="B50" s="36">
        <f>SUM(B23-B49)</f>
        <v>0</v>
      </c>
      <c r="C50" s="36">
        <v>0</v>
      </c>
      <c r="D50" s="66">
        <v>0</v>
      </c>
      <c r="E50" s="51"/>
    </row>
    <row r="51" spans="1:5" x14ac:dyDescent="0.3">
      <c r="A51" s="37" t="s">
        <v>48</v>
      </c>
      <c r="B51" s="38"/>
      <c r="C51" s="38"/>
      <c r="D51" s="39"/>
      <c r="E51" s="49"/>
    </row>
    <row r="52" spans="1:5" x14ac:dyDescent="0.3">
      <c r="A52" s="37"/>
      <c r="B52" s="37"/>
      <c r="C52" s="38"/>
      <c r="D52" s="39"/>
      <c r="E52" s="49"/>
    </row>
    <row r="53" spans="1:5" x14ac:dyDescent="0.3">
      <c r="A53" s="72"/>
      <c r="B53" s="72"/>
      <c r="C53" s="73"/>
      <c r="D53" s="74"/>
      <c r="E53" s="52"/>
    </row>
    <row r="54" spans="1:5" x14ac:dyDescent="0.3">
      <c r="A54" s="72" t="s">
        <v>50</v>
      </c>
      <c r="B54" s="72">
        <v>0</v>
      </c>
      <c r="C54" s="75">
        <v>0</v>
      </c>
      <c r="D54" s="74">
        <v>0</v>
      </c>
      <c r="E54" s="53"/>
    </row>
    <row r="55" spans="1:5" x14ac:dyDescent="0.3">
      <c r="A55" s="76"/>
      <c r="B55" s="76">
        <v>0</v>
      </c>
      <c r="C55" s="77">
        <v>0</v>
      </c>
      <c r="D55" s="78">
        <v>0</v>
      </c>
      <c r="E55" s="53"/>
    </row>
    <row r="56" spans="1:5" x14ac:dyDescent="0.3">
      <c r="A56" s="76"/>
      <c r="B56" s="76">
        <v>0</v>
      </c>
      <c r="C56" s="77">
        <v>0</v>
      </c>
      <c r="D56" s="78">
        <v>0</v>
      </c>
      <c r="E56" s="53"/>
    </row>
    <row r="57" spans="1:5" x14ac:dyDescent="0.3">
      <c r="A57" s="40" t="s">
        <v>54</v>
      </c>
      <c r="B57" s="71"/>
      <c r="C57" s="41"/>
      <c r="D57" s="41"/>
      <c r="E57" s="42"/>
    </row>
    <row r="58" spans="1:5" x14ac:dyDescent="0.3">
      <c r="A58" s="40" t="s">
        <v>49</v>
      </c>
      <c r="B58" s="71"/>
      <c r="C58" s="41"/>
      <c r="D58" s="41"/>
      <c r="E58" s="41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zdenka</cp:lastModifiedBy>
  <cp:lastPrinted>2021-01-07T12:52:28Z</cp:lastPrinted>
  <dcterms:created xsi:type="dcterms:W3CDTF">2020-08-24T09:55:58Z</dcterms:created>
  <dcterms:modified xsi:type="dcterms:W3CDTF">2021-01-07T12:52:57Z</dcterms:modified>
</cp:coreProperties>
</file>