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\Desktop\třeb návrh rozpočtu 2021+výhled 2022+2023\"/>
    </mc:Choice>
  </mc:AlternateContent>
  <xr:revisionPtr revIDLastSave="0" documentId="13_ncr:1_{D13B8523-1549-4977-AEAD-08B2B8FEC3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řednědobý výhl.třeb 2022+2023" sheetId="5" r:id="rId1"/>
  </sheets>
  <calcPr calcId="191029"/>
</workbook>
</file>

<file path=xl/calcChain.xml><?xml version="1.0" encoding="utf-8"?>
<calcChain xmlns="http://schemas.openxmlformats.org/spreadsheetml/2006/main">
  <c r="B47" i="5" l="1"/>
  <c r="B23" i="5"/>
  <c r="B48" i="5" s="1"/>
  <c r="D47" i="5" l="1"/>
  <c r="D23" i="5"/>
  <c r="D48" i="5" l="1"/>
  <c r="C47" i="5"/>
  <c r="C23" i="5"/>
  <c r="C4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ZŠ Letovice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<sst xmlns="http://schemas.openxmlformats.org/spreadsheetml/2006/main" count="54" uniqueCount="52">
  <si>
    <t>Název organizace: Mateřská škola Letovice, Třebětínská 28/19, okres Blansko, příspěvková organizace</t>
  </si>
  <si>
    <t>IČ:750 242 17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</si>
  <si>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</si>
  <si>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</si>
  <si>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</si>
  <si>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</si>
  <si>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</si>
  <si>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</si>
  <si>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</si>
  <si>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 Rezervní fond</t>
  </si>
  <si>
    <t xml:space="preserve">                       Investiční fond</t>
  </si>
  <si>
    <t>Jiné ostatní výnosy školné</t>
  </si>
  <si>
    <t>Přijaté dotace JMK platy</t>
  </si>
  <si>
    <t>Přijaté dotace-Nadace Letovice</t>
  </si>
  <si>
    <t>Přijaté dotace - šablony</t>
  </si>
  <si>
    <t>Výnosy (zdroje) celkem</t>
  </si>
  <si>
    <t>Spotřeba materiálu-potraviny 501</t>
  </si>
  <si>
    <t>Spotřeba materiálu všeobecný 501 (čistící prostředky, výtv.materiál, knihy, kancel.potřeby, tonery apod.)</t>
  </si>
  <si>
    <t>Spotřeba energie502</t>
  </si>
  <si>
    <t>Spotřeba plyn 502</t>
  </si>
  <si>
    <t>Spotřeba vody,stočné,srážky503</t>
  </si>
  <si>
    <t>Prodané zboží</t>
  </si>
  <si>
    <t>Cestovné512</t>
  </si>
  <si>
    <t>Náklady na reprezentaci513</t>
  </si>
  <si>
    <t>Ostatní služby 518(školní akce, servis SW,odpady, revize,poplatky,GDPR apod.</t>
  </si>
  <si>
    <t>Služby-telefony,internet 518</t>
  </si>
  <si>
    <t>Mzdové náklady platy zam.521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</si>
  <si>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</si>
  <si>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</si>
  <si>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</si>
  <si>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</si>
  <si>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dlouhodobého majetku nemov.551</t>
  </si>
  <si>
    <t>Odpisy dlouhodobého majetku mov.551</t>
  </si>
  <si>
    <t>Ostatní náklady549</t>
  </si>
  <si>
    <t>Náklady na platy,odv.JMK</t>
  </si>
  <si>
    <t>Náklady projekt šablony -výzva 22</t>
  </si>
  <si>
    <t>Náklady celkem</t>
  </si>
  <si>
    <t>Výsledek hospodaření</t>
  </si>
  <si>
    <t xml:space="preserve">PLÁN INVESTIC </t>
  </si>
  <si>
    <t>Jméno: Nováková Lenka         Podpis:</t>
  </si>
  <si>
    <t>Příspěvek na provoz od zřizovatele-provoz</t>
  </si>
  <si>
    <t>Příspěvek na provoz od zřizovatele-opravy</t>
  </si>
  <si>
    <t>Příspěvek na provoz od zřizovatele - odpisy hmotný maj.</t>
  </si>
  <si>
    <t>Příspěvek na provoz od zřizovatele- odpisy nehmotný maj.</t>
  </si>
  <si>
    <t>DDHM 558 hračky, nábytek viz komentář</t>
  </si>
  <si>
    <t>Opravy a udržování viz komentář</t>
  </si>
  <si>
    <t>Mzdové náklady OON 521 praní prádla</t>
  </si>
  <si>
    <t>Schválený střednědobý výhled rozpočtu</t>
  </si>
  <si>
    <t>Schválený výhled rozpočtu 2022</t>
  </si>
  <si>
    <t>Schválený výhled rozpočtu 2023</t>
  </si>
  <si>
    <t>Zpracovala:18.12.2020</t>
  </si>
  <si>
    <t xml:space="preserve"> Schválený plán nákladů a výnosů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</si>
</sst>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charset val="238"/>
    </font>
    <font>
      <b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3" fillId="4" borderId="1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0" applyFont="1"/>
    <xf numFmtId="4" fontId="14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4" fontId="1" fillId="4" borderId="3" xfId="0" applyNumberFormat="1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6" fillId="0" borderId="0" xfId="0" applyFont="1" applyBorder="1"/>
    <xf numFmtId="0" fontId="5" fillId="2" borderId="16" xfId="0" applyFont="1" applyFill="1" applyBorder="1" applyAlignment="1">
      <alignment horizontal="center" vertical="center" wrapText="1"/>
    </xf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4" borderId="19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>
      <alignment horizontal="right"/>
    </xf>
    <xf numFmtId="4" fontId="10" fillId="0" borderId="17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" fillId="4" borderId="18" xfId="0" applyNumberFormat="1" applyFont="1" applyFill="1" applyBorder="1"/>
    <xf numFmtId="4" fontId="1" fillId="4" borderId="20" xfId="0" applyNumberFormat="1" applyFont="1" applyFill="1" applyBorder="1"/>
    <xf numFmtId="4" fontId="1" fillId="0" borderId="20" xfId="0" applyNumberFormat="1" applyFont="1" applyBorder="1"/>
    <xf numFmtId="4" fontId="2" fillId="3" borderId="21" xfId="0" applyNumberFormat="1" applyFont="1" applyFill="1" applyBorder="1" applyAlignment="1">
      <alignment horizontal="right"/>
    </xf>
    <xf numFmtId="0" fontId="3" fillId="0" borderId="14" xfId="0" applyFont="1" applyBorder="1"/>
    <xf numFmtId="0" fontId="6" fillId="0" borderId="14" xfId="0" applyFont="1" applyBorder="1"/>
    <xf numFmtId="4" fontId="1" fillId="0" borderId="18" xfId="0" applyNumberFormat="1" applyFont="1" applyFill="1" applyBorder="1"/>
    <xf numFmtId="4" fontId="1" fillId="0" borderId="19" xfId="0" applyNumberFormat="1" applyFont="1" applyFill="1" applyBorder="1" applyAlignment="1">
      <alignment wrapText="1"/>
    </xf>
    <xf numFmtId="4" fontId="1" fillId="4" borderId="18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4" fontId="3" fillId="4" borderId="1" xfId="0" applyNumberFormat="1" applyFont="1" applyFill="1" applyBorder="1"/>
    <xf numFmtId="4" fontId="6" fillId="4" borderId="1" xfId="0" applyNumberFormat="1" applyFont="1" applyFill="1" applyBorder="1"/>
    <xf numFmtId="4" fontId="3" fillId="2" borderId="6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0" fontId="6" fillId="0" borderId="22" xfId="0" applyFont="1" applyBorder="1" applyAlignment="1">
      <alignment wrapText="1"/>
    </xf>
    <xf numFmtId="3" fontId="3" fillId="0" borderId="0" xfId="0" applyNumberFormat="1" applyFont="1" applyAlignment="1">
      <alignment horizontal="right"/>
    </xf>
    <xf numFmtId="2" fontId="3" fillId="4" borderId="1" xfId="0" applyNumberFormat="1" applyFont="1" applyFill="1" applyBorder="1"/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center" wrapText="1"/>
    </xf>
    <xf numFmtId="0" fontId="1" fillId="0" borderId="24" xfId="0" applyFont="1" applyBorder="1"/>
    <xf numFmtId="0" fontId="1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28" xfId="0" applyFont="1" applyBorder="1" applyAlignment="1"/>
    <xf numFmtId="0" fontId="2" fillId="0" borderId="29" xfId="0" applyFont="1" applyBorder="1" applyAlignment="1">
      <alignment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" fillId="0" borderId="20" xfId="0" applyFont="1" applyBorder="1" applyAlignment="1"/>
    <xf numFmtId="4" fontId="1" fillId="0" borderId="30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" fontId="12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4" borderId="32" xfId="0" applyNumberFormat="1" applyFont="1" applyFill="1" applyBorder="1" applyAlignment="1">
      <alignment horizontal="right"/>
    </xf>
    <xf numFmtId="4" fontId="2" fillId="3" borderId="23" xfId="0" applyNumberFormat="1" applyFont="1" applyFill="1" applyBorder="1" applyAlignment="1">
      <alignment horizontal="right"/>
    </xf>
    <xf numFmtId="4" fontId="10" fillId="0" borderId="30" xfId="0" applyNumberFormat="1" applyFont="1" applyBorder="1" applyAlignment="1">
      <alignment horizontal="right"/>
    </xf>
    <xf numFmtId="4" fontId="1" fillId="4" borderId="31" xfId="0" applyNumberFormat="1" applyFont="1" applyFill="1" applyBorder="1" applyAlignment="1">
      <alignment horizontal="right"/>
    </xf>
    <xf numFmtId="4" fontId="11" fillId="0" borderId="31" xfId="0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3" fillId="0" borderId="5" xfId="0" applyFont="1" applyBorder="1" applyAlignment="1"/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4" borderId="4" xfId="0" applyFont="1" applyFill="1" applyBorder="1"/>
    <xf numFmtId="0" fontId="2" fillId="3" borderId="6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4" xfId="0" applyFont="1" applyBorder="1" applyAlignment="1">
      <alignment wrapText="1"/>
    </xf>
    <xf numFmtId="0" fontId="2" fillId="3" borderId="8" xfId="0" applyFont="1" applyFill="1" applyBorder="1" applyAlignment="1">
      <alignment horizontal="left"/>
    </xf>
    <xf numFmtId="0" fontId="3" fillId="0" borderId="6" xfId="0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view="pageBreakPreview" topLeftCell="A10" zoomScaleNormal="100" zoomScaleSheetLayoutView="100" workbookViewId="0">
      <selection activeCell="F7" sqref="F7"/>
    </sheetView>
  </sheetViews>
  <sheetFormatPr defaultRowHeight="13.2" x14ac:dyDescent="0.25"/>
  <cols>
    <col min="1" max="1" width="48.33203125" customWidth="1"/>
    <col min="2" max="2" width="20.21875" customWidth="1"/>
    <col min="3" max="3" width="22" customWidth="1"/>
    <col min="4" max="4" width="22.77734375" customWidth="1"/>
  </cols>
  <sheetData>
    <row r="1" spans="1:5" ht="13.8" thickBot="1" x14ac:dyDescent="0.3">
      <c r="A1" s="42"/>
      <c r="B1" s="49"/>
      <c r="C1" s="43"/>
      <c r="D1" s="44"/>
    </row>
    <row r="2" spans="1:5" ht="18" thickBot="1" x14ac:dyDescent="0.35">
      <c r="A2" s="57" t="s">
        <v>47</v>
      </c>
      <c r="B2" s="58"/>
      <c r="C2" s="58"/>
      <c r="D2" s="59"/>
    </row>
    <row r="3" spans="1:5" ht="52.8" thickBot="1" x14ac:dyDescent="0.35">
      <c r="A3" s="6"/>
      <c r="B3" s="54" t="s">
        <v>51</v>
      </c>
      <c r="C3" s="7" t="s">
        <v>48</v>
      </c>
      <c r="D3" s="7" t="s">
        <v>49</v>
      </c>
    </row>
    <row r="4" spans="1:5" ht="24.6" thickBot="1" x14ac:dyDescent="0.3">
      <c r="A4" s="68" t="s">
        <v>0</v>
      </c>
      <c r="B4" s="68"/>
      <c r="C4" s="69"/>
      <c r="D4" s="70"/>
    </row>
    <row r="5" spans="1:5" x14ac:dyDescent="0.25">
      <c r="A5" s="85" t="s">
        <v>1</v>
      </c>
      <c r="B5" s="73"/>
      <c r="C5" s="72"/>
      <c r="D5" s="71"/>
    </row>
    <row r="6" spans="1:5" ht="13.8" thickBot="1" x14ac:dyDescent="0.3">
      <c r="A6" s="67"/>
      <c r="B6" s="8" t="s">
        <v>2</v>
      </c>
      <c r="C6" s="8" t="s">
        <v>2</v>
      </c>
      <c r="D6" s="23" t="s">
        <v>2</v>
      </c>
    </row>
    <row r="7" spans="1:5" x14ac:dyDescent="0.25">
      <c r="A7" s="86" t="s">
        <v>3</v>
      </c>
      <c r="B7" s="74"/>
      <c r="C7" s="10"/>
      <c r="D7" s="24"/>
    </row>
    <row r="8" spans="1:5" x14ac:dyDescent="0.25">
      <c r="A8" s="87" t="s">
        <v>4</v>
      </c>
      <c r="B8" s="75">
        <v>280</v>
      </c>
      <c r="C8" s="11">
        <v>285</v>
      </c>
      <c r="D8" s="25">
        <v>290</v>
      </c>
    </row>
    <row r="9" spans="1:5" x14ac:dyDescent="0.25">
      <c r="A9" s="87" t="s">
        <v>5</v>
      </c>
      <c r="B9" s="76"/>
      <c r="C9" s="12"/>
      <c r="D9" s="25"/>
    </row>
    <row r="10" spans="1:5" x14ac:dyDescent="0.25">
      <c r="A10" s="87" t="s">
        <v>6</v>
      </c>
      <c r="B10" s="76"/>
      <c r="C10" s="12"/>
      <c r="D10" s="25"/>
    </row>
    <row r="11" spans="1:5" x14ac:dyDescent="0.25">
      <c r="A11" s="87" t="s">
        <v>7</v>
      </c>
      <c r="B11" s="76"/>
      <c r="C11" s="12"/>
      <c r="D11" s="25"/>
    </row>
    <row r="12" spans="1:5" x14ac:dyDescent="0.25">
      <c r="A12" s="87" t="s">
        <v>8</v>
      </c>
      <c r="B12" s="76"/>
      <c r="C12" s="12"/>
      <c r="D12" s="25"/>
    </row>
    <row r="13" spans="1:5" x14ac:dyDescent="0.25">
      <c r="A13" s="87" t="s">
        <v>9</v>
      </c>
      <c r="B13" s="76"/>
      <c r="C13" s="12"/>
      <c r="D13" s="25"/>
    </row>
    <row r="14" spans="1:5" x14ac:dyDescent="0.25">
      <c r="A14" s="87" t="s">
        <v>10</v>
      </c>
      <c r="B14" s="76"/>
      <c r="C14" s="12"/>
      <c r="D14" s="25"/>
    </row>
    <row r="15" spans="1:5" x14ac:dyDescent="0.25">
      <c r="A15" s="87" t="s">
        <v>11</v>
      </c>
      <c r="B15" s="75">
        <v>160</v>
      </c>
      <c r="C15" s="13">
        <v>160</v>
      </c>
      <c r="D15" s="39">
        <v>160</v>
      </c>
      <c r="E15" s="4"/>
    </row>
    <row r="16" spans="1:5" x14ac:dyDescent="0.25">
      <c r="A16" s="87" t="s">
        <v>12</v>
      </c>
      <c r="B16" s="75">
        <v>3850</v>
      </c>
      <c r="C16" s="13">
        <v>4000</v>
      </c>
      <c r="D16" s="39">
        <v>4200</v>
      </c>
      <c r="E16" s="9"/>
    </row>
    <row r="17" spans="1:5" x14ac:dyDescent="0.25">
      <c r="A17" s="88" t="s">
        <v>13</v>
      </c>
      <c r="B17" s="77">
        <v>0</v>
      </c>
      <c r="C17" s="14">
        <v>0</v>
      </c>
      <c r="D17" s="26">
        <v>0</v>
      </c>
    </row>
    <row r="18" spans="1:5" x14ac:dyDescent="0.25">
      <c r="A18" s="88" t="s">
        <v>14</v>
      </c>
      <c r="B18" s="77">
        <v>150</v>
      </c>
      <c r="C18" s="15">
        <v>150</v>
      </c>
      <c r="D18" s="26">
        <v>150</v>
      </c>
    </row>
    <row r="19" spans="1:5" x14ac:dyDescent="0.25">
      <c r="A19" s="89" t="s">
        <v>40</v>
      </c>
      <c r="B19" s="78">
        <v>567</v>
      </c>
      <c r="C19" s="17">
        <v>665</v>
      </c>
      <c r="D19" s="27">
        <v>690</v>
      </c>
    </row>
    <row r="20" spans="1:5" x14ac:dyDescent="0.25">
      <c r="A20" s="89" t="s">
        <v>41</v>
      </c>
      <c r="B20" s="78">
        <v>65</v>
      </c>
      <c r="C20" s="17">
        <v>205</v>
      </c>
      <c r="D20" s="27">
        <v>205</v>
      </c>
    </row>
    <row r="21" spans="1:5" x14ac:dyDescent="0.25">
      <c r="A21" s="89" t="s">
        <v>42</v>
      </c>
      <c r="B21" s="78">
        <v>28.5</v>
      </c>
      <c r="C21" s="17">
        <v>16.100000000000001</v>
      </c>
      <c r="D21" s="27">
        <v>16.100000000000001</v>
      </c>
    </row>
    <row r="22" spans="1:5" ht="13.8" thickBot="1" x14ac:dyDescent="0.3">
      <c r="A22" s="89" t="s">
        <v>43</v>
      </c>
      <c r="B22" s="78">
        <v>234.3</v>
      </c>
      <c r="C22" s="17">
        <v>234.3</v>
      </c>
      <c r="D22" s="27">
        <v>234.3</v>
      </c>
    </row>
    <row r="23" spans="1:5" ht="13.8" thickBot="1" x14ac:dyDescent="0.3">
      <c r="A23" s="90" t="s">
        <v>15</v>
      </c>
      <c r="B23" s="79">
        <f>SUM(B8:B22)</f>
        <v>5334.8</v>
      </c>
      <c r="C23" s="16">
        <f>SUM(C8:C22)</f>
        <v>5715.4000000000005</v>
      </c>
      <c r="D23" s="28">
        <f>SUM(D8:D22)</f>
        <v>5945.4000000000005</v>
      </c>
    </row>
    <row r="24" spans="1:5" x14ac:dyDescent="0.25">
      <c r="A24" s="91" t="s">
        <v>16</v>
      </c>
      <c r="B24" s="80">
        <v>280</v>
      </c>
      <c r="C24" s="18">
        <v>285</v>
      </c>
      <c r="D24" s="29">
        <v>290</v>
      </c>
    </row>
    <row r="25" spans="1:5" ht="24" customHeight="1" x14ac:dyDescent="0.25">
      <c r="A25" s="92" t="s">
        <v>17</v>
      </c>
      <c r="B25" s="75">
        <v>167</v>
      </c>
      <c r="C25" s="11">
        <v>188</v>
      </c>
      <c r="D25" s="30">
        <v>188</v>
      </c>
    </row>
    <row r="26" spans="1:5" x14ac:dyDescent="0.25">
      <c r="A26" s="87" t="s">
        <v>18</v>
      </c>
      <c r="B26" s="75">
        <v>75</v>
      </c>
      <c r="C26" s="11">
        <v>77</v>
      </c>
      <c r="D26" s="30">
        <v>80</v>
      </c>
    </row>
    <row r="27" spans="1:5" x14ac:dyDescent="0.25">
      <c r="A27" s="87" t="s">
        <v>19</v>
      </c>
      <c r="B27" s="75">
        <v>55</v>
      </c>
      <c r="C27" s="11">
        <v>57</v>
      </c>
      <c r="D27" s="30">
        <v>60</v>
      </c>
    </row>
    <row r="28" spans="1:5" x14ac:dyDescent="0.25">
      <c r="A28" s="87" t="s">
        <v>20</v>
      </c>
      <c r="B28" s="75">
        <v>45</v>
      </c>
      <c r="C28" s="11">
        <v>48</v>
      </c>
      <c r="D28" s="30">
        <v>50</v>
      </c>
    </row>
    <row r="29" spans="1:5" x14ac:dyDescent="0.25">
      <c r="A29" s="87" t="s">
        <v>21</v>
      </c>
      <c r="B29" s="75">
        <v>0</v>
      </c>
      <c r="C29" s="11">
        <v>0</v>
      </c>
      <c r="D29" s="30">
        <v>0</v>
      </c>
    </row>
    <row r="30" spans="1:5" ht="15.75" customHeight="1" x14ac:dyDescent="0.25">
      <c r="A30" s="93" t="s">
        <v>45</v>
      </c>
      <c r="B30" s="81">
        <v>65</v>
      </c>
      <c r="C30" s="19">
        <v>205</v>
      </c>
      <c r="D30" s="41">
        <v>205</v>
      </c>
      <c r="E30" s="4"/>
    </row>
    <row r="31" spans="1:5" x14ac:dyDescent="0.25">
      <c r="A31" s="87" t="s">
        <v>22</v>
      </c>
      <c r="B31" s="75">
        <v>5</v>
      </c>
      <c r="C31" s="11">
        <v>6</v>
      </c>
      <c r="D31" s="30">
        <v>6</v>
      </c>
    </row>
    <row r="32" spans="1:5" x14ac:dyDescent="0.25">
      <c r="A32" s="87" t="s">
        <v>23</v>
      </c>
      <c r="B32" s="75">
        <v>5</v>
      </c>
      <c r="C32" s="13">
        <v>5</v>
      </c>
      <c r="D32" s="31">
        <v>5</v>
      </c>
      <c r="E32" s="4"/>
    </row>
    <row r="33" spans="1:5" ht="24.75" customHeight="1" x14ac:dyDescent="0.25">
      <c r="A33" s="92" t="s">
        <v>24</v>
      </c>
      <c r="B33" s="75">
        <v>160</v>
      </c>
      <c r="C33" s="11">
        <v>170</v>
      </c>
      <c r="D33" s="30">
        <v>179</v>
      </c>
    </row>
    <row r="34" spans="1:5" x14ac:dyDescent="0.25">
      <c r="A34" s="87" t="s">
        <v>25</v>
      </c>
      <c r="B34" s="75">
        <v>35</v>
      </c>
      <c r="C34" s="11">
        <v>37</v>
      </c>
      <c r="D34" s="30">
        <v>40</v>
      </c>
    </row>
    <row r="35" spans="1:5" x14ac:dyDescent="0.25">
      <c r="A35" s="87" t="s">
        <v>26</v>
      </c>
      <c r="B35" s="82">
        <v>8</v>
      </c>
      <c r="C35" s="20">
        <v>8</v>
      </c>
      <c r="D35" s="32">
        <v>8</v>
      </c>
    </row>
    <row r="36" spans="1:5" x14ac:dyDescent="0.25">
      <c r="A36" s="87" t="s">
        <v>46</v>
      </c>
      <c r="B36" s="75">
        <v>15</v>
      </c>
      <c r="C36" s="11">
        <v>15</v>
      </c>
      <c r="D36" s="30">
        <v>15</v>
      </c>
    </row>
    <row r="37" spans="1:5" x14ac:dyDescent="0.25">
      <c r="A37" s="87" t="s">
        <v>27</v>
      </c>
      <c r="B37" s="75">
        <v>3</v>
      </c>
      <c r="C37" s="11">
        <v>3</v>
      </c>
      <c r="D37" s="30">
        <v>3</v>
      </c>
    </row>
    <row r="38" spans="1:5" x14ac:dyDescent="0.25">
      <c r="A38" s="88" t="s">
        <v>28</v>
      </c>
      <c r="B38" s="75">
        <v>18</v>
      </c>
      <c r="C38" s="11">
        <v>20</v>
      </c>
      <c r="D38" s="30">
        <v>22</v>
      </c>
    </row>
    <row r="39" spans="1:5" ht="15" customHeight="1" x14ac:dyDescent="0.25">
      <c r="A39" s="92" t="s">
        <v>29</v>
      </c>
      <c r="B39" s="75">
        <v>20</v>
      </c>
      <c r="C39" s="11">
        <v>25</v>
      </c>
      <c r="D39" s="30">
        <v>28</v>
      </c>
    </row>
    <row r="40" spans="1:5" x14ac:dyDescent="0.25">
      <c r="A40" s="87" t="s">
        <v>30</v>
      </c>
      <c r="B40" s="75">
        <v>0</v>
      </c>
      <c r="C40" s="11">
        <v>0</v>
      </c>
      <c r="D40" s="30">
        <v>0</v>
      </c>
    </row>
    <row r="41" spans="1:5" x14ac:dyDescent="0.25">
      <c r="A41" s="94" t="s">
        <v>31</v>
      </c>
      <c r="B41" s="81">
        <v>234.3</v>
      </c>
      <c r="C41" s="19">
        <v>234.3</v>
      </c>
      <c r="D41" s="33">
        <v>234.3</v>
      </c>
    </row>
    <row r="42" spans="1:5" x14ac:dyDescent="0.25">
      <c r="A42" s="94" t="s">
        <v>32</v>
      </c>
      <c r="B42" s="81">
        <v>28.5</v>
      </c>
      <c r="C42" s="19">
        <v>16.100000000000001</v>
      </c>
      <c r="D42" s="34">
        <v>16.100000000000001</v>
      </c>
    </row>
    <row r="43" spans="1:5" x14ac:dyDescent="0.25">
      <c r="A43" s="87" t="s">
        <v>33</v>
      </c>
      <c r="B43" s="75">
        <v>16</v>
      </c>
      <c r="C43" s="11">
        <v>16</v>
      </c>
      <c r="D43" s="35">
        <v>16</v>
      </c>
    </row>
    <row r="44" spans="1:5" ht="37.5" customHeight="1" x14ac:dyDescent="0.25">
      <c r="A44" s="95" t="s">
        <v>44</v>
      </c>
      <c r="B44" s="77">
        <v>100</v>
      </c>
      <c r="C44" s="15">
        <v>150</v>
      </c>
      <c r="D44" s="40">
        <v>150</v>
      </c>
      <c r="E44" s="4"/>
    </row>
    <row r="45" spans="1:5" x14ac:dyDescent="0.25">
      <c r="A45" s="87" t="s">
        <v>34</v>
      </c>
      <c r="B45" s="75">
        <v>3850</v>
      </c>
      <c r="C45" s="13">
        <v>4000</v>
      </c>
      <c r="D45" s="35">
        <v>4200</v>
      </c>
    </row>
    <row r="46" spans="1:5" x14ac:dyDescent="0.25">
      <c r="A46" s="87" t="s">
        <v>35</v>
      </c>
      <c r="B46" s="75">
        <v>150</v>
      </c>
      <c r="C46" s="13">
        <v>150</v>
      </c>
      <c r="D46" s="35">
        <v>150</v>
      </c>
    </row>
    <row r="47" spans="1:5" ht="13.8" thickBot="1" x14ac:dyDescent="0.3">
      <c r="A47" s="96" t="s">
        <v>36</v>
      </c>
      <c r="B47" s="83">
        <f>SUM(B24:B46)</f>
        <v>5334.8</v>
      </c>
      <c r="C47" s="21">
        <f>SUM(C24:C46)</f>
        <v>5715.4</v>
      </c>
      <c r="D47" s="36">
        <f>SUM(D24:D46)</f>
        <v>5945.4</v>
      </c>
    </row>
    <row r="48" spans="1:5" ht="13.8" thickBot="1" x14ac:dyDescent="0.3">
      <c r="A48" s="97" t="s">
        <v>37</v>
      </c>
      <c r="B48" s="84">
        <f>SUM(B23-B47)</f>
        <v>0</v>
      </c>
      <c r="C48" s="47">
        <f>SUM(C23-C47)</f>
        <v>9.0949470177292824E-13</v>
      </c>
      <c r="D48" s="48">
        <f>SUM(D23-D47)</f>
        <v>9.0949470177292824E-13</v>
      </c>
    </row>
    <row r="49" spans="1:4" x14ac:dyDescent="0.25">
      <c r="A49" s="2"/>
      <c r="B49" s="50"/>
      <c r="C49" s="3"/>
      <c r="D49" s="37"/>
    </row>
    <row r="50" spans="1:4" x14ac:dyDescent="0.25">
      <c r="A50" s="5" t="s">
        <v>38</v>
      </c>
      <c r="B50" s="51">
        <v>0</v>
      </c>
      <c r="C50" s="45">
        <v>0</v>
      </c>
      <c r="D50" s="45">
        <v>0</v>
      </c>
    </row>
    <row r="51" spans="1:4" x14ac:dyDescent="0.25">
      <c r="A51" s="52"/>
      <c r="B51" s="53">
        <v>0</v>
      </c>
      <c r="C51" s="46">
        <v>0</v>
      </c>
      <c r="D51" s="46">
        <v>0</v>
      </c>
    </row>
    <row r="52" spans="1:4" ht="13.8" thickBot="1" x14ac:dyDescent="0.3">
      <c r="A52" s="22"/>
      <c r="B52" s="22"/>
      <c r="C52" s="22"/>
      <c r="D52" s="38"/>
    </row>
    <row r="53" spans="1:4" x14ac:dyDescent="0.25">
      <c r="A53" s="61" t="s">
        <v>50</v>
      </c>
      <c r="B53" s="62"/>
      <c r="C53" s="62"/>
      <c r="D53" s="63"/>
    </row>
    <row r="54" spans="1:4" x14ac:dyDescent="0.25">
      <c r="A54" s="64" t="s">
        <v>39</v>
      </c>
      <c r="B54" s="60"/>
      <c r="C54" s="60"/>
      <c r="D54" s="65"/>
    </row>
    <row r="55" spans="1:4" ht="13.8" thickBot="1" x14ac:dyDescent="0.3">
      <c r="A55" s="66"/>
      <c r="B55" s="55"/>
      <c r="C55" s="55"/>
      <c r="D55" s="56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výhl.třeb 2022+2023</vt:lpstr>
    </vt:vector>
  </TitlesOfParts>
  <Company>KrÚ JMK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ohniskova.libuse</dc:creator>
  <cp:lastModifiedBy>zdenka</cp:lastModifiedBy>
  <cp:revision/>
  <cp:lastPrinted>2021-01-07T13:14:04Z</cp:lastPrinted>
  <dcterms:created xsi:type="dcterms:W3CDTF">2002-01-03T09:35:21Z</dcterms:created>
  <dcterms:modified xsi:type="dcterms:W3CDTF">2021-01-07T13:14:09Z</dcterms:modified>
</cp:coreProperties>
</file>